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checkCompatibility="1" autoCompressPictures="0"/>
  <bookViews>
    <workbookView xWindow="480" yWindow="480" windowWidth="25120" windowHeight="138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9" i="1" l="1"/>
  <c r="D22" i="1"/>
  <c r="D23" i="1"/>
  <c r="D24" i="1"/>
  <c r="D25" i="1"/>
  <c r="D26" i="1"/>
  <c r="D27" i="1"/>
  <c r="D28" i="1"/>
  <c r="D21" i="1"/>
</calcChain>
</file>

<file path=xl/sharedStrings.xml><?xml version="1.0" encoding="utf-8"?>
<sst xmlns="http://schemas.openxmlformats.org/spreadsheetml/2006/main" count="32" uniqueCount="20">
  <si>
    <t>hCNT3 (375L/446V)</t>
  </si>
  <si>
    <t>hCNT1 (353V/424L)</t>
  </si>
  <si>
    <t>400 μM Gem</t>
  </si>
  <si>
    <t>400 μM Pyr-Gem</t>
  </si>
  <si>
    <t>Mean</t>
  </si>
  <si>
    <t>S.E.</t>
  </si>
  <si>
    <t>Exp. 1</t>
  </si>
  <si>
    <t>Exp. 2</t>
  </si>
  <si>
    <t>Exp. 3</t>
  </si>
  <si>
    <t>Exp. 4</t>
  </si>
  <si>
    <t>Exp. 5</t>
  </si>
  <si>
    <t>Exp. 6</t>
  </si>
  <si>
    <t>Exp. 7</t>
  </si>
  <si>
    <t>Exp. 8</t>
  </si>
  <si>
    <t>Exp. 9</t>
  </si>
  <si>
    <t>Exp. 10</t>
  </si>
  <si>
    <t>Exp. 11</t>
  </si>
  <si>
    <r>
      <t xml:space="preserve">Figure 6 - Source data 1. Total charge data. </t>
    </r>
    <r>
      <rPr>
        <sz val="12"/>
        <color theme="1"/>
        <rFont val="Helvetica"/>
      </rPr>
      <t xml:space="preserve">Total charge transported (μC) was calculated as the area under the curve of the current trace after application of the indicated nucleoside to hCNT-expressing </t>
    </r>
    <r>
      <rPr>
        <i/>
        <sz val="12"/>
        <color theme="1"/>
        <rFont val="Helvetica"/>
      </rPr>
      <t>Xenopus</t>
    </r>
    <r>
      <rPr>
        <sz val="12"/>
        <color theme="1"/>
        <rFont val="Helvetica"/>
      </rPr>
      <t xml:space="preserve"> oocytes. Each row represents a separate experiment done using a different oocyte. The ratios of the total charge transported for the nucleosides are shown in the last columns.</t>
    </r>
  </si>
  <si>
    <r>
      <t>Q</t>
    </r>
    <r>
      <rPr>
        <vertAlign val="subscript"/>
        <sz val="12"/>
        <color theme="1"/>
        <rFont val="Helvetica"/>
      </rPr>
      <t>gem</t>
    </r>
    <r>
      <rPr>
        <sz val="12"/>
        <color theme="1"/>
        <rFont val="Helvetica"/>
      </rPr>
      <t>/Q</t>
    </r>
    <r>
      <rPr>
        <vertAlign val="subscript"/>
        <sz val="12"/>
        <color theme="1"/>
        <rFont val="Helvetica"/>
      </rPr>
      <t>pyr-gem</t>
    </r>
  </si>
  <si>
    <r>
      <t>Q</t>
    </r>
    <r>
      <rPr>
        <vertAlign val="subscript"/>
        <sz val="12"/>
        <color theme="1"/>
        <rFont val="Helvetica"/>
      </rPr>
      <t>pyr-gem</t>
    </r>
    <r>
      <rPr>
        <sz val="12"/>
        <color theme="1"/>
        <rFont val="Helvetica"/>
      </rPr>
      <t>/Q</t>
    </r>
    <r>
      <rPr>
        <vertAlign val="subscript"/>
        <sz val="12"/>
        <color theme="1"/>
        <rFont val="Helvetica"/>
      </rPr>
      <t>gem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</si>
</sst>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Helvetica"/>
    </font>
    <font>
      <sz val="8"/>
      <name val="Calibri"/>
      <family val="2"/>
      <scheme val="minor"/>
    </font>
    <font>
      <b/>
      <sz val="12"/>
      <color theme="1"/>
      <name val="Helvetica"/>
    </font>
    <font>
      <i/>
      <sz val="12"/>
      <color theme="1"/>
      <name val="Helvetica"/>
    </font>
    <font>
      <sz val="12"/>
      <color rgb="FF000000"/>
      <name val="Helvetica"/>
    </font>
    <font>
      <vertAlign val="subscript"/>
      <sz val="12"/>
      <color theme="1"/>
      <name val="Helvetica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164" fontId="3" fillId="0" borderId="0" xfId="0" applyNumberFormat="1" applyFont="1" applyAlignment="1">
      <alignment horizontal="center"/>
    </xf>
    <xf numFmtId="0" fontId="3" fillId="0" borderId="0" xfId="0" applyFont="1"/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" fontId="7" fillId="0" borderId="2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right"/>
    </xf>
    <xf numFmtId="165" fontId="7" fillId="0" borderId="0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I16" sqref="I16"/>
    </sheetView>
  </sheetViews>
  <sheetFormatPr baseColWidth="10" defaultRowHeight="16" customHeight="1" x14ac:dyDescent="0"/>
  <cols>
    <col min="1" max="1" width="8.5" style="2" bestFit="1" customWidth="1"/>
    <col min="2" max="2" width="12.83203125" style="2" bestFit="1" customWidth="1"/>
    <col min="3" max="3" width="16.5" style="2" bestFit="1" customWidth="1"/>
    <col min="4" max="4" width="14.1640625" style="2" bestFit="1" customWidth="1"/>
    <col min="5" max="16384" width="10.83203125" style="2"/>
  </cols>
  <sheetData>
    <row r="1" spans="1:7" ht="75" customHeight="1">
      <c r="A1" s="22" t="s">
        <v>17</v>
      </c>
      <c r="B1" s="22"/>
      <c r="C1" s="22"/>
      <c r="D1" s="22"/>
      <c r="E1" s="22"/>
      <c r="F1" s="22"/>
      <c r="G1" s="22"/>
    </row>
    <row r="2" spans="1:7" ht="16" customHeight="1">
      <c r="D2" s="1"/>
    </row>
    <row r="3" spans="1:7" ht="16" customHeight="1">
      <c r="A3" s="3"/>
      <c r="B3" s="19" t="s">
        <v>0</v>
      </c>
      <c r="C3" s="20"/>
      <c r="D3" s="21"/>
    </row>
    <row r="4" spans="1:7" ht="16" customHeight="1">
      <c r="A4" s="4"/>
      <c r="B4" s="5" t="s">
        <v>2</v>
      </c>
      <c r="C4" s="5" t="s">
        <v>3</v>
      </c>
      <c r="D4" s="16" t="s">
        <v>18</v>
      </c>
    </row>
    <row r="5" spans="1:7" ht="16" customHeight="1">
      <c r="A5" s="10" t="s">
        <v>6</v>
      </c>
      <c r="B5" s="6">
        <v>5.6535000000000002</v>
      </c>
      <c r="C5" s="6">
        <v>4.6818</v>
      </c>
      <c r="D5" s="13">
        <v>1.2075483788286556</v>
      </c>
    </row>
    <row r="6" spans="1:7" ht="16" customHeight="1">
      <c r="A6" s="10" t="s">
        <v>7</v>
      </c>
      <c r="B6" s="6">
        <v>6.4535</v>
      </c>
      <c r="C6" s="6">
        <v>2.5750000000000002</v>
      </c>
      <c r="D6" s="14">
        <v>2.5062135922330095</v>
      </c>
    </row>
    <row r="7" spans="1:7" ht="16" customHeight="1">
      <c r="A7" s="10" t="s">
        <v>8</v>
      </c>
      <c r="B7" s="6">
        <v>5.6786000000000003</v>
      </c>
      <c r="C7" s="6">
        <v>4.7050000000000001</v>
      </c>
      <c r="D7" s="14">
        <v>1.2069287991498407</v>
      </c>
    </row>
    <row r="8" spans="1:7" ht="16" customHeight="1">
      <c r="A8" s="10" t="s">
        <v>9</v>
      </c>
      <c r="B8" s="6">
        <v>4.4557000000000002</v>
      </c>
      <c r="C8" s="6">
        <v>4.665</v>
      </c>
      <c r="D8" s="14">
        <v>0.95513397642015008</v>
      </c>
    </row>
    <row r="9" spans="1:7" ht="16" customHeight="1">
      <c r="A9" s="10" t="s">
        <v>10</v>
      </c>
      <c r="B9" s="6">
        <v>7.4564000000000004</v>
      </c>
      <c r="C9" s="6">
        <v>6.99</v>
      </c>
      <c r="D9" s="14">
        <v>1.0667238912732475</v>
      </c>
    </row>
    <row r="10" spans="1:7" ht="16" customHeight="1">
      <c r="A10" s="10" t="s">
        <v>11</v>
      </c>
      <c r="B10" s="6">
        <v>4.5674999999999999</v>
      </c>
      <c r="C10" s="6">
        <v>4.0787000000000004</v>
      </c>
      <c r="D10" s="14">
        <v>1.1198421065535586</v>
      </c>
    </row>
    <row r="11" spans="1:7" ht="16" customHeight="1">
      <c r="A11" s="10" t="s">
        <v>12</v>
      </c>
      <c r="B11" s="6">
        <v>5.5622999999999996</v>
      </c>
      <c r="C11" s="6">
        <v>2.9567000000000001</v>
      </c>
      <c r="D11" s="14">
        <v>1.8812527479960766</v>
      </c>
    </row>
    <row r="12" spans="1:7" ht="16" customHeight="1">
      <c r="A12" s="10" t="s">
        <v>13</v>
      </c>
      <c r="B12" s="6">
        <v>7.8456000000000001</v>
      </c>
      <c r="C12" s="6">
        <v>4.9679000000000002</v>
      </c>
      <c r="D12" s="14">
        <v>1.5792588417641256</v>
      </c>
    </row>
    <row r="13" spans="1:7" ht="16" customHeight="1">
      <c r="A13" s="10" t="s">
        <v>14</v>
      </c>
      <c r="B13" s="6">
        <v>4.0678999999999998</v>
      </c>
      <c r="C13" s="6">
        <v>4.9679000000000002</v>
      </c>
      <c r="D13" s="14">
        <v>0.81883693311056982</v>
      </c>
      <c r="E13" s="11"/>
      <c r="G13" s="1"/>
    </row>
    <row r="14" spans="1:7" ht="16" customHeight="1">
      <c r="A14" s="10" t="s">
        <v>15</v>
      </c>
      <c r="B14" s="6">
        <v>7.0568</v>
      </c>
      <c r="C14" s="6">
        <v>6.0789999999999997</v>
      </c>
      <c r="D14" s="14">
        <v>1.1608488238197072</v>
      </c>
      <c r="E14" s="11"/>
      <c r="G14" s="1"/>
    </row>
    <row r="15" spans="1:7" ht="16" customHeight="1">
      <c r="A15" s="10" t="s">
        <v>16</v>
      </c>
      <c r="B15" s="6">
        <v>4.1078999999999999</v>
      </c>
      <c r="C15" s="6">
        <v>6.2342000000000004</v>
      </c>
      <c r="D15" s="15">
        <v>0.65892977446985979</v>
      </c>
      <c r="E15" s="11"/>
      <c r="G15" s="1"/>
    </row>
    <row r="16" spans="1:7" ht="16" customHeight="1">
      <c r="A16" s="7" t="s">
        <v>4</v>
      </c>
      <c r="B16" s="7">
        <v>5.6969000000000003</v>
      </c>
      <c r="C16" s="7">
        <v>4.8639999999999999</v>
      </c>
      <c r="D16" s="13">
        <v>1.2874107150562546</v>
      </c>
      <c r="F16" s="12"/>
    </row>
    <row r="17" spans="1:4" ht="16" customHeight="1">
      <c r="A17" s="8" t="s">
        <v>5</v>
      </c>
      <c r="B17" s="8">
        <v>0.36940000000000001</v>
      </c>
      <c r="C17" s="8">
        <v>0.39200000000000002</v>
      </c>
      <c r="D17" s="15">
        <v>0.15822644337109368</v>
      </c>
    </row>
    <row r="18" spans="1:4" ht="16" customHeight="1">
      <c r="A18" s="9"/>
      <c r="B18" s="9"/>
      <c r="C18" s="9"/>
    </row>
    <row r="19" spans="1:4" ht="16" customHeight="1">
      <c r="A19" s="3"/>
      <c r="B19" s="19" t="s">
        <v>1</v>
      </c>
      <c r="C19" s="20"/>
      <c r="D19" s="21"/>
    </row>
    <row r="20" spans="1:4" ht="16" customHeight="1">
      <c r="A20" s="4"/>
      <c r="B20" s="5" t="s">
        <v>2</v>
      </c>
      <c r="C20" s="5" t="s">
        <v>3</v>
      </c>
      <c r="D20" s="18" t="s">
        <v>19</v>
      </c>
    </row>
    <row r="21" spans="1:4" ht="16" customHeight="1">
      <c r="A21" s="10" t="s">
        <v>6</v>
      </c>
      <c r="B21" s="6">
        <v>0.74299999999999999</v>
      </c>
      <c r="C21" s="17">
        <v>0.26540000000000002</v>
      </c>
      <c r="D21" s="13">
        <f>C21/B21</f>
        <v>0.35720053835800814</v>
      </c>
    </row>
    <row r="22" spans="1:4" ht="16" customHeight="1">
      <c r="A22" s="10" t="s">
        <v>7</v>
      </c>
      <c r="B22" s="6">
        <v>0.54200000000000004</v>
      </c>
      <c r="C22" s="17">
        <v>0.31230000000000002</v>
      </c>
      <c r="D22" s="14">
        <f t="shared" ref="D22:D28" si="0">C22/B22</f>
        <v>0.57619926199261995</v>
      </c>
    </row>
    <row r="23" spans="1:4" ht="16" customHeight="1">
      <c r="A23" s="10" t="s">
        <v>8</v>
      </c>
      <c r="B23" s="6">
        <v>0.57230000000000003</v>
      </c>
      <c r="C23" s="17">
        <v>0.21340000000000001</v>
      </c>
      <c r="D23" s="14">
        <f t="shared" si="0"/>
        <v>0.3728813559322034</v>
      </c>
    </row>
    <row r="24" spans="1:4" ht="16" customHeight="1">
      <c r="A24" s="10" t="s">
        <v>9</v>
      </c>
      <c r="B24" s="6">
        <v>0.85760000000000003</v>
      </c>
      <c r="C24" s="17">
        <v>0.30570000000000003</v>
      </c>
      <c r="D24" s="14">
        <f t="shared" si="0"/>
        <v>0.35645988805970152</v>
      </c>
    </row>
    <row r="25" spans="1:4" ht="16" customHeight="1">
      <c r="A25" s="10" t="s">
        <v>10</v>
      </c>
      <c r="B25" s="6">
        <v>0.56340000000000001</v>
      </c>
      <c r="C25" s="17">
        <v>0.20910000000000001</v>
      </c>
      <c r="D25" s="14">
        <f t="shared" si="0"/>
        <v>0.37113951011714591</v>
      </c>
    </row>
    <row r="26" spans="1:4" ht="16" customHeight="1">
      <c r="A26" s="10" t="s">
        <v>11</v>
      </c>
      <c r="B26" s="6">
        <v>0.85760000000000003</v>
      </c>
      <c r="C26" s="17">
        <v>0.1124</v>
      </c>
      <c r="D26" s="14">
        <f t="shared" si="0"/>
        <v>0.13106343283582089</v>
      </c>
    </row>
    <row r="27" spans="1:4" ht="16" customHeight="1">
      <c r="A27" s="10" t="s">
        <v>12</v>
      </c>
      <c r="B27" s="6">
        <v>0.58579999999999999</v>
      </c>
      <c r="C27" s="17">
        <v>0.32340000000000002</v>
      </c>
      <c r="D27" s="14">
        <f t="shared" si="0"/>
        <v>0.55206555138272451</v>
      </c>
    </row>
    <row r="28" spans="1:4" ht="16" customHeight="1">
      <c r="A28" s="10" t="s">
        <v>13</v>
      </c>
      <c r="B28" s="6">
        <v>0.81340000000000001</v>
      </c>
      <c r="C28" s="17">
        <v>0.29570000000000002</v>
      </c>
      <c r="D28" s="15">
        <f t="shared" si="0"/>
        <v>0.36353577575608559</v>
      </c>
    </row>
    <row r="29" spans="1:4" ht="16" customHeight="1">
      <c r="A29" s="7" t="s">
        <v>4</v>
      </c>
      <c r="B29" s="7">
        <v>0.69189999999999996</v>
      </c>
      <c r="C29" s="7">
        <v>0.25509999999999999</v>
      </c>
      <c r="D29" s="14">
        <f>AVERAGE(D21:D28)</f>
        <v>0.38506816430428875</v>
      </c>
    </row>
    <row r="30" spans="1:4" ht="16" customHeight="1">
      <c r="A30" s="8" t="s">
        <v>5</v>
      </c>
      <c r="B30" s="8">
        <v>4.9399999999999999E-2</v>
      </c>
      <c r="C30" s="8">
        <v>2.5399999999999999E-2</v>
      </c>
      <c r="D30" s="15">
        <v>4.8428672681521671E-2</v>
      </c>
    </row>
  </sheetData>
  <mergeCells count="3">
    <mergeCell ref="B19:D19"/>
    <mergeCell ref="B3:D3"/>
    <mergeCell ref="A1:G1"/>
  </mergeCells>
  <phoneticPr fontId="4" type="noConversion"/>
  <pageMargins left="0.75" right="0.75" top="1" bottom="1" header="0.5" footer="0.5"/>
  <pageSetup scale="99" orientation="portrait" horizontalDpi="4294967292" verticalDpi="4294967292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Duke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Johnson</dc:creator>
  <cp:lastModifiedBy>Zachary Johnson</cp:lastModifiedBy>
  <cp:lastPrinted>2014-07-21T15:06:46Z</cp:lastPrinted>
  <dcterms:created xsi:type="dcterms:W3CDTF">2014-06-13T04:24:01Z</dcterms:created>
  <dcterms:modified xsi:type="dcterms:W3CDTF">2014-07-21T15:06:49Z</dcterms:modified>
</cp:coreProperties>
</file>