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24"/>
  <workbookPr date1904="1" showInkAnnotation="0" autoCompressPictures="0"/>
  <bookViews>
    <workbookView xWindow="35020" yWindow="220" windowWidth="27700" windowHeight="18620" tabRatio="500"/>
  </bookViews>
  <sheets>
    <sheet name="migration speed" sheetId="5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9" i="5" l="1"/>
  <c r="B59" i="5"/>
  <c r="B62" i="5"/>
  <c r="C60" i="5"/>
  <c r="B60" i="5"/>
</calcChain>
</file>

<file path=xl/sharedStrings.xml><?xml version="1.0" encoding="utf-8"?>
<sst xmlns="http://schemas.openxmlformats.org/spreadsheetml/2006/main" count="9" uniqueCount="9">
  <si>
    <t>P value</t>
  </si>
  <si>
    <t>Control</t>
  </si>
  <si>
    <t>Migration speed um/h</t>
  </si>
  <si>
    <t xml:space="preserve">average </t>
  </si>
  <si>
    <t>n</t>
  </si>
  <si>
    <t>Difference</t>
  </si>
  <si>
    <t>Morphants</t>
    <phoneticPr fontId="4" type="noConversion"/>
  </si>
  <si>
    <t>&lt; 0.0001</t>
    <phoneticPr fontId="4" type="noConversion"/>
  </si>
  <si>
    <t>amotl2a morphants vs controls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</si>
</sst>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  <font>
      <b/>
      <sz val="12"/>
      <name val="Arial"/>
    </font>
    <font>
      <u/>
      <sz val="10"/>
      <color theme="10"/>
      <name val="Verdana"/>
    </font>
    <font>
      <u/>
      <sz val="10"/>
      <color theme="11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9">
    <xf numFmtId="0" fontId="0" fillId="0" borderId="0" xfId="0"/>
    <xf numFmtId="2" fontId="0" fillId="0" borderId="0" xfId="0" applyNumberFormat="1"/>
    <xf numFmtId="0" fontId="3" fillId="0" borderId="0" xfId="0" applyFont="1"/>
    <xf numFmtId="0" fontId="7" fillId="0" borderId="0" xfId="0" applyFont="1" applyAlignment="1">
      <alignment horizontal="left" wrapText="1"/>
    </xf>
    <xf numFmtId="2" fontId="1" fillId="0" borderId="0" xfId="0" applyNumberFormat="1" applyFont="1"/>
    <xf numFmtId="0" fontId="1" fillId="0" borderId="0" xfId="0" applyFont="1" applyAlignment="1">
      <alignment wrapText="1"/>
    </xf>
    <xf numFmtId="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tabSelected="1" workbookViewId="0">
      <selection activeCell="C76" sqref="C76"/>
    </sheetView>
  </sheetViews>
  <sheetFormatPr baseColWidth="10" defaultRowHeight="13" x14ac:dyDescent="0"/>
  <cols>
    <col min="2" max="2" width="14.85546875" customWidth="1"/>
    <col min="3" max="3" width="17.85546875" customWidth="1"/>
  </cols>
  <sheetData>
    <row r="1" spans="2:3">
      <c r="B1" s="8" t="s">
        <v>2</v>
      </c>
      <c r="C1" s="8"/>
    </row>
    <row r="2" spans="2:3">
      <c r="B2" s="2" t="s">
        <v>1</v>
      </c>
      <c r="C2" s="2" t="s">
        <v>6</v>
      </c>
    </row>
    <row r="3" spans="2:3">
      <c r="B3" s="1">
        <v>73.125825669999998</v>
      </c>
      <c r="C3" s="1">
        <v>48.301613750000001</v>
      </c>
    </row>
    <row r="4" spans="2:3">
      <c r="B4" s="1">
        <v>76.221759919999997</v>
      </c>
      <c r="C4" s="1">
        <v>20.133957970000001</v>
      </c>
    </row>
    <row r="5" spans="2:3">
      <c r="B5" s="1">
        <v>62.453860450000001</v>
      </c>
      <c r="C5" s="1">
        <v>52.98465212</v>
      </c>
    </row>
    <row r="6" spans="2:3">
      <c r="B6" s="1">
        <v>69.185335350000003</v>
      </c>
      <c r="C6" s="1">
        <v>31.447290039999999</v>
      </c>
    </row>
    <row r="7" spans="2:3">
      <c r="B7" s="1">
        <v>58.883664869999997</v>
      </c>
      <c r="C7" s="1">
        <v>28.627530570000001</v>
      </c>
    </row>
    <row r="8" spans="2:3">
      <c r="B8" s="1">
        <v>57.243154179999998</v>
      </c>
      <c r="C8" s="1">
        <v>48.811123690000002</v>
      </c>
    </row>
    <row r="9" spans="2:3">
      <c r="B9" s="1">
        <v>58.655904909999997</v>
      </c>
      <c r="C9" s="1">
        <v>66.038635859999999</v>
      </c>
    </row>
    <row r="10" spans="2:3">
      <c r="B10" s="1">
        <v>65.906780130000001</v>
      </c>
      <c r="C10" s="1">
        <v>48.026954969999998</v>
      </c>
    </row>
    <row r="11" spans="2:3">
      <c r="B11" s="1">
        <v>51.176059049999999</v>
      </c>
      <c r="C11" s="1">
        <v>33.499891390000002</v>
      </c>
    </row>
    <row r="12" spans="2:3">
      <c r="B12" s="1">
        <v>56.203996289999999</v>
      </c>
      <c r="C12" s="1">
        <v>36.897812459999997</v>
      </c>
    </row>
    <row r="13" spans="2:3">
      <c r="B13" s="1">
        <v>57.568092129999997</v>
      </c>
      <c r="C13" s="1">
        <v>53.625467190000002</v>
      </c>
    </row>
    <row r="14" spans="2:3">
      <c r="B14" s="1">
        <v>52.650089909999998</v>
      </c>
      <c r="C14" s="1">
        <v>46.799611140000003</v>
      </c>
    </row>
    <row r="15" spans="2:3">
      <c r="B15" s="1">
        <v>58.064903350000002</v>
      </c>
      <c r="C15" s="1">
        <v>38.235994390000002</v>
      </c>
    </row>
    <row r="16" spans="2:3">
      <c r="B16" s="1">
        <v>57.343256240000002</v>
      </c>
      <c r="C16" s="1">
        <v>40.555890740000002</v>
      </c>
    </row>
    <row r="17" spans="2:3">
      <c r="B17" s="1">
        <v>65.650833469999995</v>
      </c>
      <c r="C17" s="1">
        <v>21.250649970000001</v>
      </c>
    </row>
    <row r="18" spans="2:3">
      <c r="B18" s="1">
        <v>62.639600610000002</v>
      </c>
      <c r="C18" s="1">
        <v>29.749025280000001</v>
      </c>
    </row>
    <row r="19" spans="2:3">
      <c r="B19" s="1">
        <v>67.736625459999999</v>
      </c>
      <c r="C19" s="1">
        <v>43.239943500000003</v>
      </c>
    </row>
    <row r="20" spans="2:3">
      <c r="B20" s="1">
        <v>58.443289659999998</v>
      </c>
      <c r="C20" s="1">
        <v>44.328018110000002</v>
      </c>
    </row>
    <row r="21" spans="2:3">
      <c r="B21" s="1">
        <v>66.606353189999993</v>
      </c>
      <c r="C21" s="1">
        <v>38.667361370000002</v>
      </c>
    </row>
    <row r="22" spans="2:3">
      <c r="B22" s="1">
        <v>68.426523489999994</v>
      </c>
      <c r="C22" s="1">
        <v>33.729664630000002</v>
      </c>
    </row>
    <row r="23" spans="2:3">
      <c r="B23" s="1">
        <v>62.225207081216148</v>
      </c>
      <c r="C23" s="1">
        <v>35.64522522</v>
      </c>
    </row>
    <row r="24" spans="2:3">
      <c r="B24" s="1">
        <v>56.383176405372851</v>
      </c>
      <c r="C24" s="1">
        <v>34.083358769999997</v>
      </c>
    </row>
    <row r="25" spans="2:3">
      <c r="B25" s="1">
        <v>61.783440440648498</v>
      </c>
      <c r="C25" s="1">
        <v>28.931529149999999</v>
      </c>
    </row>
    <row r="26" spans="2:3">
      <c r="B26" s="1">
        <v>61.889254782480435</v>
      </c>
      <c r="C26" s="1">
        <v>36.065891350000001</v>
      </c>
    </row>
    <row r="27" spans="2:3">
      <c r="B27" s="1">
        <v>62.591471554803164</v>
      </c>
      <c r="C27" s="1">
        <v>42.334754590000003</v>
      </c>
    </row>
    <row r="28" spans="2:3">
      <c r="B28" s="1">
        <v>60.574511614197704</v>
      </c>
      <c r="C28" s="1">
        <v>39.517651200000003</v>
      </c>
    </row>
    <row r="29" spans="2:3">
      <c r="B29" s="1">
        <v>54.98950366339345</v>
      </c>
      <c r="C29" s="1">
        <v>38.390785059999999</v>
      </c>
    </row>
    <row r="30" spans="2:3">
      <c r="B30" s="1">
        <v>61.276400640935151</v>
      </c>
      <c r="C30" s="1">
        <v>43.392870940000002</v>
      </c>
    </row>
    <row r="31" spans="2:3">
      <c r="B31" s="1">
        <v>63.412739999999999</v>
      </c>
      <c r="C31" s="1">
        <v>37.2436328</v>
      </c>
    </row>
    <row r="32" spans="2:3">
      <c r="B32" s="1">
        <v>59.555544079999997</v>
      </c>
      <c r="C32" s="1">
        <v>44.321543310000003</v>
      </c>
    </row>
    <row r="33" spans="2:3">
      <c r="B33" s="1">
        <v>59.310729500000001</v>
      </c>
      <c r="C33" s="1">
        <v>34.780783470000003</v>
      </c>
    </row>
    <row r="34" spans="2:3">
      <c r="B34" s="1">
        <v>49.156665250000003</v>
      </c>
      <c r="C34" s="1">
        <v>39.149330930000005</v>
      </c>
    </row>
    <row r="35" spans="2:3">
      <c r="B35" s="1">
        <v>53.424246689999997</v>
      </c>
      <c r="C35" s="1">
        <v>32.940291530000003</v>
      </c>
    </row>
    <row r="36" spans="2:3">
      <c r="B36" s="1">
        <v>62.456042279999998</v>
      </c>
      <c r="C36" s="1">
        <v>40.045292199999999</v>
      </c>
    </row>
    <row r="37" spans="2:3">
      <c r="B37" s="1">
        <v>59.891190180000002</v>
      </c>
      <c r="C37" s="1">
        <v>47.125538990000003</v>
      </c>
    </row>
    <row r="38" spans="2:3">
      <c r="B38" s="1">
        <v>67.250305330000003</v>
      </c>
      <c r="C38" s="1">
        <v>36.078722689999999</v>
      </c>
    </row>
    <row r="39" spans="2:3">
      <c r="B39" s="1">
        <v>65.508344159999993</v>
      </c>
      <c r="C39" s="1">
        <v>35.757243850000002</v>
      </c>
    </row>
    <row r="40" spans="2:3">
      <c r="B40" s="1">
        <v>56.007708890000004</v>
      </c>
      <c r="C40" s="1">
        <v>50.45314309506368</v>
      </c>
    </row>
    <row r="41" spans="2:3">
      <c r="B41" s="1">
        <v>68.641322189999997</v>
      </c>
      <c r="C41" s="1">
        <v>27.390382505266757</v>
      </c>
    </row>
    <row r="42" spans="2:3">
      <c r="B42" s="1"/>
      <c r="C42" s="1">
        <v>32.8082196905847</v>
      </c>
    </row>
    <row r="43" spans="2:3">
      <c r="B43" s="1"/>
      <c r="C43" s="1">
        <v>34.455561331709056</v>
      </c>
    </row>
    <row r="44" spans="2:3">
      <c r="B44" s="1"/>
      <c r="C44" s="1">
        <v>49.689256017200506</v>
      </c>
    </row>
    <row r="45" spans="2:3">
      <c r="B45" s="1"/>
      <c r="C45" s="1">
        <v>36.224314295636923</v>
      </c>
    </row>
    <row r="46" spans="2:3">
      <c r="B46" s="1"/>
      <c r="C46" s="1">
        <v>53.191891990000002</v>
      </c>
    </row>
    <row r="47" spans="2:3">
      <c r="B47" s="1"/>
      <c r="C47" s="1">
        <v>47.466815310000001</v>
      </c>
    </row>
    <row r="48" spans="2:3">
      <c r="B48" s="1"/>
      <c r="C48" s="1">
        <v>31.543463800000001</v>
      </c>
    </row>
    <row r="49" spans="1:3">
      <c r="B49" s="1"/>
      <c r="C49" s="1">
        <v>42.773888530000001</v>
      </c>
    </row>
    <row r="50" spans="1:3">
      <c r="B50" s="1"/>
      <c r="C50" s="1">
        <v>33.140910490000003</v>
      </c>
    </row>
    <row r="51" spans="1:3">
      <c r="B51" s="1"/>
      <c r="C51" s="1">
        <v>47.07307187</v>
      </c>
    </row>
    <row r="52" spans="1:3">
      <c r="B52" s="1"/>
      <c r="C52" s="1">
        <v>58.791225539999999</v>
      </c>
    </row>
    <row r="53" spans="1:3">
      <c r="B53" s="1"/>
      <c r="C53" s="1">
        <v>36.420357160000002</v>
      </c>
    </row>
    <row r="54" spans="1:3">
      <c r="B54" s="1"/>
      <c r="C54" s="1">
        <v>34.208130580000002</v>
      </c>
    </row>
    <row r="55" spans="1:3">
      <c r="B55" s="1"/>
      <c r="C55" s="1">
        <v>48.032968820000001</v>
      </c>
    </row>
    <row r="56" spans="1:3">
      <c r="B56" s="1"/>
      <c r="C56" s="1">
        <v>36.375947379999999</v>
      </c>
    </row>
    <row r="57" spans="1:3">
      <c r="B57" s="1"/>
      <c r="C57" s="1">
        <v>47.639017959999997</v>
      </c>
    </row>
    <row r="58" spans="1:3">
      <c r="B58" s="1"/>
      <c r="C58" s="1">
        <v>41.24456721</v>
      </c>
    </row>
    <row r="59" spans="1:3">
      <c r="A59" s="2" t="s">
        <v>3</v>
      </c>
      <c r="B59" s="4">
        <f>AVERAGE(B3:B58)</f>
        <v>61.29522341187301</v>
      </c>
      <c r="C59" s="4">
        <f>AVERAGE(C3:C58)</f>
        <v>39.994261942240378</v>
      </c>
    </row>
    <row r="60" spans="1:3">
      <c r="A60" s="2" t="s">
        <v>4</v>
      </c>
      <c r="B60" s="2">
        <f>COUNT(B3:B58)</f>
        <v>39</v>
      </c>
      <c r="C60" s="2">
        <f>COUNT(C3:C58)</f>
        <v>56</v>
      </c>
    </row>
    <row r="61" spans="1:3" ht="39">
      <c r="A61" s="2"/>
      <c r="B61" s="5" t="s">
        <v>8</v>
      </c>
    </row>
    <row r="62" spans="1:3">
      <c r="A62" s="2" t="s">
        <v>5</v>
      </c>
      <c r="B62" s="6">
        <f>(C59-B59)/B59</f>
        <v>-0.34751421536554172</v>
      </c>
    </row>
    <row r="63" spans="1:3" ht="15">
      <c r="A63" s="3" t="s">
        <v>0</v>
      </c>
      <c r="B63" s="7" t="s">
        <v>7</v>
      </c>
    </row>
  </sheetData>
  <mergeCells count="1">
    <mergeCell ref="B1:C1"/>
  </mergeCells>
  <phoneticPr fontId="4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migration speed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Sobhika Agarwala</dc:creator>
  <cp:lastModifiedBy>Virginie Lecaudey</cp:lastModifiedBy>
  <dcterms:created xsi:type="dcterms:W3CDTF">2012-05-20T18:25:50Z</dcterms:created>
  <dcterms:modified xsi:type="dcterms:W3CDTF">2015-08-14T17:29:08Z</dcterms:modified>
</cp:coreProperties>
</file>