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3460" tabRatio="500"/>
  </bookViews>
  <sheets>
    <sheet name="Sheet1" sheetId="1" r:id="rId1"/>
  </sheets>
  <calcPr calcId="14000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9" i="1"/>
  <c r="E19"/>
  <c r="G19"/>
  <c r="I19"/>
  <c r="K19"/>
  <c r="M19"/>
  <c r="B19"/>
  <c r="D19"/>
  <c r="F19"/>
  <c r="H19"/>
  <c r="J19"/>
  <c r="L19"/>
  <c r="B22"/>
  <c r="L20"/>
</calcChain>
</file>

<file path=xl/sharedStrings.xml><?xml version="1.0" encoding="utf-8"?>
<sst xmlns="http://schemas.openxmlformats.org/spreadsheetml/2006/main" count="25" uniqueCount="16">
  <si>
    <t>Cell count</t>
  </si>
  <si>
    <t>Experiment n°1</t>
  </si>
  <si>
    <t>Experiment n°2</t>
  </si>
  <si>
    <t>Experiment n°3</t>
  </si>
  <si>
    <t>Uninjected control</t>
  </si>
  <si>
    <r>
      <t>amotl2a</t>
    </r>
    <r>
      <rPr>
        <b/>
        <i/>
        <vertAlign val="superscript"/>
        <sz val="14"/>
        <color indexed="8"/>
        <rFont val="Calibri"/>
      </rPr>
      <t>m</t>
    </r>
    <r>
      <rPr>
        <b/>
        <sz val="14"/>
        <color indexed="8"/>
        <rFont val="Calibri"/>
      </rPr>
      <t xml:space="preserve"> RNA</t>
    </r>
    <phoneticPr fontId="4" type="noConversion"/>
  </si>
  <si>
    <r>
      <t>amotl2a</t>
    </r>
    <r>
      <rPr>
        <b/>
        <i/>
        <vertAlign val="superscript"/>
        <sz val="12"/>
        <color indexed="8"/>
        <rFont val="Calibri"/>
      </rPr>
      <t>m</t>
    </r>
    <r>
      <rPr>
        <b/>
        <sz val="12"/>
        <color indexed="8"/>
        <rFont val="Calibri"/>
        <family val="2"/>
      </rPr>
      <t xml:space="preserve"> RNA</t>
    </r>
  </si>
  <si>
    <r>
      <t>amotl2a</t>
    </r>
    <r>
      <rPr>
        <b/>
        <i/>
        <vertAlign val="superscript"/>
        <sz val="12"/>
        <color indexed="8"/>
        <rFont val="Calibri"/>
      </rPr>
      <t>m</t>
    </r>
    <r>
      <rPr>
        <b/>
        <sz val="12"/>
        <color indexed="8"/>
        <rFont val="Calibri"/>
        <family val="2"/>
      </rPr>
      <t xml:space="preserve"> RNA</t>
    </r>
    <phoneticPr fontId="4" type="noConversion"/>
  </si>
  <si>
    <t>Experiment n°4</t>
    <phoneticPr fontId="4" type="noConversion"/>
  </si>
  <si>
    <t>Experiment n°5</t>
    <phoneticPr fontId="4" type="noConversion"/>
  </si>
  <si>
    <t>Average</t>
    <phoneticPr fontId="4" type="noConversion"/>
  </si>
  <si>
    <t>n</t>
    <phoneticPr fontId="4" type="noConversion"/>
  </si>
  <si>
    <t xml:space="preserve">Differences </t>
  </si>
  <si>
    <t>P values</t>
  </si>
  <si>
    <r>
      <t>amotl2a</t>
    </r>
    <r>
      <rPr>
        <b/>
        <i/>
        <vertAlign val="superscript"/>
        <sz val="12"/>
        <color indexed="8"/>
        <rFont val="Calibri"/>
      </rPr>
      <t>m</t>
    </r>
    <r>
      <rPr>
        <b/>
        <sz val="12"/>
        <color indexed="8"/>
        <rFont val="Calibri"/>
        <family val="2"/>
      </rPr>
      <t xml:space="preserve"> RNA-inj. vs controls</t>
    </r>
  </si>
  <si>
    <t>Total 5 experiments</t>
  </si>
</sst>
</file>

<file path=xl/styles.xml><?xml version="1.0" encoding="utf-8"?>
<styleSheet xmlns="http://schemas.openxmlformats.org/spreadsheetml/2006/main">
  <fonts count="14">
    <font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b/>
      <sz val="14"/>
      <color indexed="8"/>
      <name val="Calibri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i/>
      <sz val="14"/>
      <color indexed="8"/>
      <name val="Calibri"/>
    </font>
    <font>
      <b/>
      <i/>
      <vertAlign val="superscript"/>
      <sz val="14"/>
      <color indexed="8"/>
      <name val="Calibri"/>
    </font>
    <font>
      <b/>
      <i/>
      <sz val="12"/>
      <color indexed="8"/>
      <name val="Calibri"/>
    </font>
    <font>
      <b/>
      <i/>
      <vertAlign val="superscript"/>
      <sz val="12"/>
      <color indexed="8"/>
      <name val="Calibri"/>
    </font>
    <font>
      <u/>
      <sz val="10"/>
      <color indexed="12"/>
      <name val="Verdana"/>
    </font>
    <font>
      <u/>
      <sz val="10"/>
      <color indexed="2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/>
    <xf numFmtId="2" fontId="2" fillId="0" borderId="0" xfId="0" applyNumberFormat="1" applyFont="1"/>
    <xf numFmtId="2" fontId="0" fillId="0" borderId="0" xfId="0" applyNumberFormat="1"/>
    <xf numFmtId="0" fontId="10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9" fontId="1" fillId="0" borderId="0" xfId="0" applyNumberFormat="1" applyFont="1"/>
    <xf numFmtId="11" fontId="1" fillId="0" borderId="0" xfId="0" applyNumberFormat="1" applyFont="1" applyAlignment="1">
      <alignment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23"/>
  <sheetViews>
    <sheetView tabSelected="1" workbookViewId="0">
      <selection activeCell="B22" sqref="B22:B23"/>
    </sheetView>
  </sheetViews>
  <sheetFormatPr baseColWidth="10" defaultRowHeight="13"/>
  <cols>
    <col min="2" max="2" width="14.85546875" customWidth="1"/>
    <col min="3" max="3" width="13" customWidth="1"/>
    <col min="4" max="4" width="15.42578125" customWidth="1"/>
    <col min="5" max="5" width="11.42578125" customWidth="1"/>
    <col min="6" max="6" width="15" customWidth="1"/>
    <col min="7" max="7" width="12" customWidth="1"/>
    <col min="8" max="8" width="15.140625" customWidth="1"/>
    <col min="9" max="9" width="13.140625" customWidth="1"/>
    <col min="10" max="10" width="14.140625" customWidth="1"/>
    <col min="12" max="12" width="14" customWidth="1"/>
  </cols>
  <sheetData>
    <row r="1" spans="1:13" ht="20">
      <c r="A1" s="9" t="s">
        <v>0</v>
      </c>
      <c r="B1" s="5" t="s">
        <v>5</v>
      </c>
      <c r="C1" s="3"/>
      <c r="D1" s="3"/>
      <c r="E1" s="3"/>
      <c r="F1" s="3"/>
      <c r="G1" s="3"/>
      <c r="H1" s="1"/>
      <c r="I1" s="1"/>
      <c r="J1" s="1"/>
      <c r="K1" s="1"/>
    </row>
    <row r="2" spans="1:13" ht="15">
      <c r="A2" s="10"/>
      <c r="B2" s="4" t="s">
        <v>1</v>
      </c>
      <c r="C2" s="4"/>
      <c r="D2" s="4" t="s">
        <v>2</v>
      </c>
      <c r="E2" s="4"/>
      <c r="F2" s="4" t="s">
        <v>3</v>
      </c>
      <c r="G2" s="4"/>
      <c r="H2" s="4" t="s">
        <v>8</v>
      </c>
      <c r="I2" s="4"/>
      <c r="J2" s="6" t="s">
        <v>9</v>
      </c>
      <c r="K2" s="2"/>
      <c r="L2" s="6" t="s">
        <v>15</v>
      </c>
      <c r="M2" s="6"/>
    </row>
    <row r="3" spans="1:13" s="7" customFormat="1" ht="31">
      <c r="A3" s="15"/>
      <c r="B3" s="16" t="s">
        <v>4</v>
      </c>
      <c r="C3" s="14" t="s">
        <v>7</v>
      </c>
      <c r="D3" s="16" t="s">
        <v>4</v>
      </c>
      <c r="E3" s="14" t="s">
        <v>7</v>
      </c>
      <c r="F3" s="16" t="s">
        <v>4</v>
      </c>
      <c r="G3" s="14" t="s">
        <v>6</v>
      </c>
      <c r="H3" s="16" t="s">
        <v>4</v>
      </c>
      <c r="I3" s="14" t="s">
        <v>6</v>
      </c>
      <c r="J3" s="16" t="s">
        <v>4</v>
      </c>
      <c r="K3" s="14" t="s">
        <v>6</v>
      </c>
      <c r="L3" s="16" t="s">
        <v>4</v>
      </c>
      <c r="M3" s="14" t="s">
        <v>6</v>
      </c>
    </row>
    <row r="4" spans="1:13">
      <c r="B4">
        <v>138</v>
      </c>
      <c r="C4">
        <v>118</v>
      </c>
      <c r="D4">
        <v>152</v>
      </c>
      <c r="E4">
        <v>123</v>
      </c>
      <c r="F4">
        <v>118</v>
      </c>
      <c r="G4" s="8">
        <v>79</v>
      </c>
      <c r="H4">
        <v>121</v>
      </c>
      <c r="I4">
        <v>90</v>
      </c>
      <c r="J4">
        <v>106</v>
      </c>
      <c r="K4">
        <v>43</v>
      </c>
    </row>
    <row r="5" spans="1:13">
      <c r="B5">
        <v>130</v>
      </c>
      <c r="C5">
        <v>103</v>
      </c>
      <c r="D5">
        <v>140</v>
      </c>
      <c r="E5">
        <v>101</v>
      </c>
      <c r="F5">
        <v>95</v>
      </c>
      <c r="G5" s="8">
        <v>79</v>
      </c>
      <c r="H5">
        <v>123</v>
      </c>
      <c r="I5">
        <v>91</v>
      </c>
      <c r="J5">
        <v>92</v>
      </c>
      <c r="K5">
        <v>94</v>
      </c>
    </row>
    <row r="6" spans="1:13">
      <c r="B6">
        <v>146</v>
      </c>
      <c r="C6">
        <v>112</v>
      </c>
      <c r="D6">
        <v>146</v>
      </c>
      <c r="E6">
        <v>108</v>
      </c>
      <c r="F6">
        <v>83</v>
      </c>
      <c r="G6" s="8">
        <v>93</v>
      </c>
      <c r="H6">
        <v>115</v>
      </c>
      <c r="I6">
        <v>80</v>
      </c>
      <c r="J6">
        <v>106</v>
      </c>
      <c r="K6">
        <v>97</v>
      </c>
    </row>
    <row r="7" spans="1:13">
      <c r="B7">
        <v>124</v>
      </c>
      <c r="C7">
        <v>100</v>
      </c>
      <c r="D7">
        <v>124</v>
      </c>
      <c r="E7">
        <v>108</v>
      </c>
      <c r="F7">
        <v>97</v>
      </c>
      <c r="G7" s="8">
        <v>104</v>
      </c>
      <c r="H7">
        <v>89</v>
      </c>
      <c r="I7">
        <v>89</v>
      </c>
      <c r="J7">
        <v>126</v>
      </c>
      <c r="K7">
        <v>30</v>
      </c>
    </row>
    <row r="8" spans="1:13">
      <c r="B8">
        <v>132</v>
      </c>
      <c r="C8">
        <v>84</v>
      </c>
      <c r="D8">
        <v>159</v>
      </c>
      <c r="E8">
        <v>112</v>
      </c>
      <c r="F8">
        <v>83</v>
      </c>
      <c r="G8" s="8">
        <v>93</v>
      </c>
      <c r="H8">
        <v>66</v>
      </c>
      <c r="I8">
        <v>124</v>
      </c>
      <c r="J8">
        <v>90</v>
      </c>
      <c r="K8">
        <v>78</v>
      </c>
    </row>
    <row r="9" spans="1:13">
      <c r="B9">
        <v>134</v>
      </c>
      <c r="C9">
        <v>110</v>
      </c>
      <c r="D9">
        <v>144</v>
      </c>
      <c r="E9">
        <v>113</v>
      </c>
      <c r="F9">
        <v>96</v>
      </c>
      <c r="G9" s="8"/>
      <c r="H9">
        <v>94</v>
      </c>
      <c r="I9">
        <v>87</v>
      </c>
      <c r="J9">
        <v>92</v>
      </c>
      <c r="K9">
        <v>75</v>
      </c>
    </row>
    <row r="10" spans="1:13">
      <c r="B10">
        <v>110</v>
      </c>
      <c r="C10">
        <v>119</v>
      </c>
      <c r="D10">
        <v>142</v>
      </c>
      <c r="E10">
        <v>133</v>
      </c>
      <c r="F10">
        <v>97</v>
      </c>
      <c r="G10" s="8"/>
      <c r="H10">
        <v>111</v>
      </c>
      <c r="I10">
        <v>108</v>
      </c>
      <c r="J10">
        <v>101</v>
      </c>
      <c r="K10">
        <v>72</v>
      </c>
    </row>
    <row r="11" spans="1:13">
      <c r="B11">
        <v>146</v>
      </c>
      <c r="C11">
        <v>106</v>
      </c>
      <c r="D11">
        <v>145</v>
      </c>
      <c r="E11">
        <v>125</v>
      </c>
      <c r="F11">
        <v>93</v>
      </c>
      <c r="G11" s="8"/>
      <c r="H11">
        <v>105</v>
      </c>
      <c r="I11">
        <v>83</v>
      </c>
      <c r="J11">
        <v>89</v>
      </c>
      <c r="K11">
        <v>60</v>
      </c>
    </row>
    <row r="12" spans="1:13">
      <c r="B12">
        <v>140</v>
      </c>
      <c r="C12">
        <v>136</v>
      </c>
      <c r="D12">
        <v>158</v>
      </c>
      <c r="E12">
        <v>138</v>
      </c>
      <c r="G12" s="8"/>
      <c r="H12">
        <v>109</v>
      </c>
      <c r="I12">
        <v>87</v>
      </c>
      <c r="J12">
        <v>92</v>
      </c>
      <c r="K12">
        <v>77</v>
      </c>
    </row>
    <row r="13" spans="1:13">
      <c r="B13">
        <v>112</v>
      </c>
      <c r="C13">
        <v>80</v>
      </c>
      <c r="D13">
        <v>150</v>
      </c>
      <c r="E13">
        <v>134</v>
      </c>
      <c r="H13">
        <v>79</v>
      </c>
      <c r="I13">
        <v>129</v>
      </c>
      <c r="J13">
        <v>93</v>
      </c>
      <c r="K13">
        <v>99</v>
      </c>
    </row>
    <row r="14" spans="1:13">
      <c r="B14">
        <v>121</v>
      </c>
      <c r="C14">
        <v>101</v>
      </c>
      <c r="D14">
        <v>150</v>
      </c>
      <c r="E14">
        <v>134</v>
      </c>
      <c r="I14">
        <v>113</v>
      </c>
    </row>
    <row r="15" spans="1:13">
      <c r="C15">
        <v>74</v>
      </c>
      <c r="E15">
        <v>138</v>
      </c>
      <c r="I15">
        <v>86</v>
      </c>
    </row>
    <row r="16" spans="1:13">
      <c r="I16">
        <v>83</v>
      </c>
    </row>
    <row r="17" spans="1:13">
      <c r="L17" s="11"/>
    </row>
    <row r="19" spans="1:13" s="13" customFormat="1">
      <c r="A19" s="12" t="s">
        <v>10</v>
      </c>
      <c r="B19" s="13">
        <f>AVERAGE(B4:B14)</f>
        <v>130.27272727272728</v>
      </c>
      <c r="C19" s="13">
        <f>AVERAGE(C4:C15)</f>
        <v>103.58333333333333</v>
      </c>
      <c r="D19" s="13">
        <f t="shared" ref="D19:I19" si="0">AVERAGE(D4:D15)</f>
        <v>146.36363636363637</v>
      </c>
      <c r="E19" s="13">
        <f t="shared" si="0"/>
        <v>122.25</v>
      </c>
      <c r="F19" s="13">
        <f t="shared" si="0"/>
        <v>95.25</v>
      </c>
      <c r="G19" s="13">
        <f t="shared" si="0"/>
        <v>89.6</v>
      </c>
      <c r="H19" s="13">
        <f t="shared" si="0"/>
        <v>101.2</v>
      </c>
      <c r="I19" s="13">
        <f t="shared" si="0"/>
        <v>97.25</v>
      </c>
      <c r="J19" s="13">
        <f>AVERAGE(J4:J13)</f>
        <v>98.7</v>
      </c>
      <c r="K19" s="13">
        <f>AVERAGE(K4:K13)</f>
        <v>72.5</v>
      </c>
      <c r="L19" s="12">
        <f>AVERAGE(B19,D19,F19,H19,J19)</f>
        <v>114.35727272727271</v>
      </c>
      <c r="M19" s="12">
        <f>AVERAGE(C19,E19,G19,I19,K19)</f>
        <v>97.036666666666662</v>
      </c>
    </row>
    <row r="20" spans="1:13">
      <c r="A20" s="11" t="s">
        <v>11</v>
      </c>
      <c r="B20">
        <v>11</v>
      </c>
      <c r="C20">
        <v>12</v>
      </c>
      <c r="D20">
        <v>11</v>
      </c>
      <c r="E20">
        <v>12</v>
      </c>
      <c r="F20">
        <v>8</v>
      </c>
      <c r="G20">
        <v>5</v>
      </c>
      <c r="H20">
        <v>10</v>
      </c>
      <c r="I20">
        <v>13</v>
      </c>
      <c r="J20">
        <v>10</v>
      </c>
      <c r="K20">
        <v>10</v>
      </c>
      <c r="L20">
        <f>B20+D20+F20+H20+J20</f>
        <v>50</v>
      </c>
      <c r="M20">
        <v>52</v>
      </c>
    </row>
    <row r="21" spans="1:13" ht="31">
      <c r="B21" s="14" t="s">
        <v>14</v>
      </c>
    </row>
    <row r="22" spans="1:13">
      <c r="A22" s="11" t="s">
        <v>12</v>
      </c>
      <c r="B22" s="17">
        <f>(M19-L19)/L19</f>
        <v>-0.15146046812355743</v>
      </c>
    </row>
    <row r="23" spans="1:13">
      <c r="A23" s="11" t="s">
        <v>13</v>
      </c>
      <c r="B23" s="18">
        <v>5.2035999999999998E-7</v>
      </c>
    </row>
  </sheetData>
  <mergeCells count="7">
    <mergeCell ref="B1:K1"/>
    <mergeCell ref="L2:M2"/>
    <mergeCell ref="B2:C2"/>
    <mergeCell ref="D2:E2"/>
    <mergeCell ref="F2:G2"/>
    <mergeCell ref="H2:I2"/>
    <mergeCell ref="J2:K2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Sobhika Agarwala</dc:creator>
  <cp:lastModifiedBy>Sobhika Agarwala</cp:lastModifiedBy>
  <dcterms:created xsi:type="dcterms:W3CDTF">2015-08-13T10:32:19Z</dcterms:created>
  <dcterms:modified xsi:type="dcterms:W3CDTF">2015-08-14T15:59:25Z</dcterms:modified>
</cp:coreProperties>
</file>