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6340" yWindow="940" windowWidth="25600" windowHeight="16060" tabRatio="500"/>
  </bookViews>
  <sheets>
    <sheet name="Zyap1 mutant30hpf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E14" i="1"/>
  <c r="G14" i="1"/>
  <c r="I14" i="1"/>
  <c r="K14" i="1"/>
  <c r="B14" i="1"/>
  <c r="D14" i="1"/>
  <c r="F14" i="1"/>
  <c r="H14" i="1"/>
  <c r="J14" i="1"/>
  <c r="B17" i="1"/>
  <c r="I15" i="1"/>
  <c r="H15" i="1"/>
  <c r="G15" i="1"/>
  <c r="F15" i="1"/>
  <c r="E15" i="1"/>
  <c r="D15" i="1"/>
  <c r="C15" i="1"/>
  <c r="B15" i="1"/>
  <c r="J15" i="1"/>
  <c r="K15" i="1"/>
</calcChain>
</file>

<file path=xl/sharedStrings.xml><?xml version="1.0" encoding="utf-8"?>
<sst xmlns="http://schemas.openxmlformats.org/spreadsheetml/2006/main" count="23" uniqueCount="15">
  <si>
    <t>Total 4 experiments</t>
  </si>
  <si>
    <t>Difference</t>
  </si>
  <si>
    <t>average</t>
  </si>
  <si>
    <t>n</t>
  </si>
  <si>
    <t>CELL COUNTS</t>
  </si>
  <si>
    <t>Genotype</t>
  </si>
  <si>
    <t>Experiment n°1</t>
  </si>
  <si>
    <t>Experiment n°2</t>
  </si>
  <si>
    <t>Experiment n°3</t>
  </si>
  <si>
    <t>Experiment n°4</t>
  </si>
  <si>
    <t>Zyap1 mutants 30 hpf</t>
  </si>
  <si>
    <t>yap1 +/+</t>
  </si>
  <si>
    <t>Zyap1-/-</t>
  </si>
  <si>
    <t>P values</t>
  </si>
  <si>
    <t>Zyap1-/- vs Yap1 +/+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</si>
</sst>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8"/>
      <name val="Verdana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Font="1"/>
    <xf numFmtId="1" fontId="0" fillId="0" borderId="0" xfId="0" applyNumberFormat="1"/>
    <xf numFmtId="0" fontId="1" fillId="0" borderId="0" xfId="0" applyFont="1" applyAlignment="1">
      <alignment wrapText="1"/>
    </xf>
    <xf numFmtId="9" fontId="6" fillId="0" borderId="0" xfId="0" applyNumberFormat="1" applyFont="1"/>
    <xf numFmtId="11" fontId="6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B17" sqref="B17:B18"/>
    </sheetView>
  </sheetViews>
  <sheetFormatPr baseColWidth="10" defaultRowHeight="15" x14ac:dyDescent="0"/>
  <cols>
    <col min="1" max="1" width="12" customWidth="1"/>
    <col min="3" max="3" width="12.33203125" customWidth="1"/>
    <col min="5" max="5" width="13.33203125" customWidth="1"/>
    <col min="6" max="6" width="10.6640625" customWidth="1"/>
    <col min="7" max="7" width="14.5" customWidth="1"/>
    <col min="9" max="9" width="13.1640625" customWidth="1"/>
  </cols>
  <sheetData>
    <row r="1" spans="1:11">
      <c r="A1" s="1" t="s">
        <v>4</v>
      </c>
      <c r="B1" s="10" t="s">
        <v>10</v>
      </c>
      <c r="C1" s="10"/>
      <c r="D1" s="10"/>
      <c r="E1" s="10"/>
      <c r="F1" s="10"/>
      <c r="G1" s="10"/>
      <c r="H1" s="10"/>
      <c r="I1" s="10"/>
    </row>
    <row r="2" spans="1:11">
      <c r="B2" s="10" t="s">
        <v>6</v>
      </c>
      <c r="C2" s="10"/>
      <c r="D2" s="10" t="s">
        <v>7</v>
      </c>
      <c r="E2" s="10"/>
      <c r="F2" s="10" t="s">
        <v>8</v>
      </c>
      <c r="G2" s="10"/>
      <c r="H2" s="10" t="s">
        <v>9</v>
      </c>
      <c r="I2" s="10"/>
      <c r="J2" s="9" t="s">
        <v>0</v>
      </c>
      <c r="K2" s="9"/>
    </row>
    <row r="3" spans="1:11">
      <c r="A3" t="s">
        <v>5</v>
      </c>
      <c r="B3" t="s">
        <v>11</v>
      </c>
      <c r="C3" t="s">
        <v>12</v>
      </c>
      <c r="D3" t="s">
        <v>11</v>
      </c>
      <c r="E3" t="s">
        <v>12</v>
      </c>
      <c r="F3" t="s">
        <v>11</v>
      </c>
      <c r="G3" t="s">
        <v>12</v>
      </c>
      <c r="H3" t="s">
        <v>11</v>
      </c>
      <c r="I3" t="s">
        <v>12</v>
      </c>
      <c r="J3" s="1" t="s">
        <v>11</v>
      </c>
      <c r="K3" s="1" t="s">
        <v>12</v>
      </c>
    </row>
    <row r="4" spans="1:11">
      <c r="B4" s="5">
        <v>89</v>
      </c>
      <c r="C4" s="5">
        <v>82</v>
      </c>
      <c r="D4" s="5">
        <v>118</v>
      </c>
      <c r="E4" s="5">
        <v>96</v>
      </c>
      <c r="F4" s="5">
        <v>65</v>
      </c>
      <c r="G4" s="5">
        <v>60</v>
      </c>
      <c r="H4" s="5">
        <v>87</v>
      </c>
      <c r="I4" s="5">
        <v>93</v>
      </c>
    </row>
    <row r="5" spans="1:11">
      <c r="B5" s="5">
        <v>111</v>
      </c>
      <c r="C5" s="5">
        <v>74</v>
      </c>
      <c r="D5" s="5">
        <v>85</v>
      </c>
      <c r="E5" s="5">
        <v>61</v>
      </c>
      <c r="F5" s="5">
        <v>98</v>
      </c>
      <c r="G5" s="5">
        <v>70</v>
      </c>
      <c r="H5" s="5">
        <v>136</v>
      </c>
      <c r="I5" s="5">
        <v>77</v>
      </c>
    </row>
    <row r="6" spans="1:11">
      <c r="C6" s="5">
        <v>88</v>
      </c>
      <c r="D6" s="5">
        <v>118</v>
      </c>
      <c r="E6" s="5">
        <v>81</v>
      </c>
      <c r="F6" s="5">
        <v>71</v>
      </c>
      <c r="G6" s="5">
        <v>70</v>
      </c>
      <c r="H6" s="5">
        <v>73</v>
      </c>
      <c r="I6" s="5">
        <v>88</v>
      </c>
    </row>
    <row r="7" spans="1:11">
      <c r="D7" s="5">
        <v>112</v>
      </c>
      <c r="E7" s="5">
        <v>92</v>
      </c>
      <c r="F7" s="5">
        <v>94</v>
      </c>
      <c r="G7" s="5">
        <v>73</v>
      </c>
      <c r="H7" s="5">
        <v>97</v>
      </c>
      <c r="I7" s="5">
        <v>80</v>
      </c>
    </row>
    <row r="8" spans="1:11">
      <c r="D8" s="5">
        <v>89</v>
      </c>
      <c r="E8" s="5">
        <v>73</v>
      </c>
      <c r="F8" s="5">
        <v>76</v>
      </c>
      <c r="G8" s="5">
        <v>77</v>
      </c>
      <c r="H8" s="5">
        <v>102</v>
      </c>
      <c r="I8" s="5">
        <v>90</v>
      </c>
    </row>
    <row r="9" spans="1:11">
      <c r="D9" s="5">
        <v>103</v>
      </c>
      <c r="F9" s="5">
        <v>74</v>
      </c>
      <c r="G9" s="5">
        <v>64</v>
      </c>
      <c r="H9" s="5">
        <v>91</v>
      </c>
    </row>
    <row r="10" spans="1:11">
      <c r="D10" s="5">
        <v>108</v>
      </c>
      <c r="F10" s="5">
        <v>85</v>
      </c>
      <c r="G10" s="5">
        <v>61</v>
      </c>
      <c r="H10" s="5">
        <v>120</v>
      </c>
    </row>
    <row r="11" spans="1:11">
      <c r="D11" s="5">
        <v>102</v>
      </c>
    </row>
    <row r="12" spans="1:11">
      <c r="D12" s="5">
        <v>119</v>
      </c>
    </row>
    <row r="13" spans="1:11">
      <c r="D13" s="5">
        <v>104</v>
      </c>
    </row>
    <row r="14" spans="1:11">
      <c r="A14" s="1" t="s">
        <v>2</v>
      </c>
      <c r="B14" s="2">
        <f t="shared" ref="B14:I14" si="0">AVERAGE(B4:B13)</f>
        <v>100</v>
      </c>
      <c r="C14" s="2">
        <f t="shared" si="0"/>
        <v>81.333333333333329</v>
      </c>
      <c r="D14" s="2">
        <f t="shared" si="0"/>
        <v>105.8</v>
      </c>
      <c r="E14" s="2">
        <f t="shared" si="0"/>
        <v>80.599999999999994</v>
      </c>
      <c r="F14" s="2">
        <f t="shared" si="0"/>
        <v>80.428571428571431</v>
      </c>
      <c r="G14" s="2">
        <f t="shared" si="0"/>
        <v>67.857142857142861</v>
      </c>
      <c r="H14" s="2">
        <f t="shared" si="0"/>
        <v>100.85714285714286</v>
      </c>
      <c r="I14" s="2">
        <f t="shared" si="0"/>
        <v>85.6</v>
      </c>
      <c r="J14" s="3">
        <f>(B14+D14+F14+H14)/4</f>
        <v>96.771428571428572</v>
      </c>
      <c r="K14" s="3">
        <f>(C14+E14+G14+I14)/4</f>
        <v>78.847619047619048</v>
      </c>
    </row>
    <row r="15" spans="1:11">
      <c r="A15" s="1" t="s">
        <v>3</v>
      </c>
      <c r="B15">
        <f>COUNT(B4:B13)</f>
        <v>2</v>
      </c>
      <c r="C15">
        <f t="shared" ref="C15:I15" si="1">COUNT(C4:C13)</f>
        <v>3</v>
      </c>
      <c r="D15">
        <f t="shared" si="1"/>
        <v>10</v>
      </c>
      <c r="E15">
        <f t="shared" si="1"/>
        <v>5</v>
      </c>
      <c r="F15">
        <f t="shared" si="1"/>
        <v>7</v>
      </c>
      <c r="G15">
        <f t="shared" si="1"/>
        <v>7</v>
      </c>
      <c r="H15">
        <f t="shared" si="1"/>
        <v>7</v>
      </c>
      <c r="I15">
        <f t="shared" si="1"/>
        <v>5</v>
      </c>
      <c r="J15" s="4">
        <f>B15+D15+F15+H15</f>
        <v>26</v>
      </c>
      <c r="K15" s="4">
        <f>C15+E15+G15+I15</f>
        <v>20</v>
      </c>
    </row>
    <row r="16" spans="1:11" ht="30">
      <c r="B16" s="6" t="s">
        <v>14</v>
      </c>
    </row>
    <row r="17" spans="1:9">
      <c r="A17" s="1" t="s">
        <v>1</v>
      </c>
      <c r="B17" s="7">
        <f>(K14-J14)/J14</f>
        <v>-0.18521799035528</v>
      </c>
    </row>
    <row r="18" spans="1:9">
      <c r="A18" s="1" t="s">
        <v>13</v>
      </c>
      <c r="B18" s="8">
        <v>1.2500000000000001E-5</v>
      </c>
    </row>
    <row r="31" spans="1:9">
      <c r="E31" s="2"/>
      <c r="H31" s="2"/>
      <c r="I31" s="2"/>
    </row>
  </sheetData>
  <mergeCells count="6">
    <mergeCell ref="J2:K2"/>
    <mergeCell ref="B1:I1"/>
    <mergeCell ref="B2:C2"/>
    <mergeCell ref="D2:E2"/>
    <mergeCell ref="F2:G2"/>
    <mergeCell ref="H2:I2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Zyap1 mutant30hpf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2015-08-12T11:23:13Z</dcterms:created>
  <dcterms:modified xsi:type="dcterms:W3CDTF">2015-08-14T17:33:42Z</dcterms:modified>
</cp:coreProperties>
</file>