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24"/>
  <workbookPr date1904="1" showInkAnnotation="0" autoCompressPictures="0"/>
  <bookViews>
    <workbookView xWindow="32120" yWindow="1140" windowWidth="36640" windowHeight="21640" tabRatio="500" activeTab="1"/>
  </bookViews>
  <sheets>
    <sheet name="EdU ratio leading region" sheetId="1" r:id="rId1"/>
    <sheet name="EdU ratio trailing region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9" i="1" l="1"/>
  <c r="D39" i="1"/>
  <c r="E39" i="1"/>
  <c r="F39" i="1"/>
  <c r="B39" i="1"/>
  <c r="K42" i="1"/>
  <c r="J42" i="1"/>
  <c r="I42" i="1"/>
  <c r="H42" i="1"/>
  <c r="G42" i="1"/>
  <c r="F42" i="1"/>
  <c r="E42" i="1"/>
  <c r="D42" i="1"/>
  <c r="C42" i="1"/>
  <c r="B42" i="1"/>
  <c r="E39" i="2"/>
  <c r="D39" i="2"/>
  <c r="I42" i="2"/>
  <c r="B39" i="2"/>
  <c r="C42" i="2"/>
  <c r="F39" i="2"/>
  <c r="K42" i="2"/>
  <c r="J42" i="2"/>
  <c r="C39" i="2"/>
  <c r="H42" i="2"/>
  <c r="G42" i="2"/>
  <c r="F42" i="2"/>
  <c r="E42" i="2"/>
  <c r="D42" i="2"/>
  <c r="B42" i="2"/>
</calcChain>
</file>

<file path=xl/sharedStrings.xml><?xml version="1.0" encoding="utf-8"?>
<sst xmlns="http://schemas.openxmlformats.org/spreadsheetml/2006/main" count="54" uniqueCount="33">
  <si>
    <t>p53MO</t>
  </si>
  <si>
    <t>Amotl2aMo</t>
  </si>
  <si>
    <t>Amotl2a+Yap1MO</t>
  </si>
  <si>
    <t>Yap1MO</t>
  </si>
  <si>
    <t>0.400000*</t>
  </si>
  <si>
    <t>0.500000*</t>
  </si>
  <si>
    <t>0.5454546*</t>
  </si>
  <si>
    <t>0.6666667*</t>
  </si>
  <si>
    <t>0.3333333*</t>
  </si>
  <si>
    <t>Control</t>
    <phoneticPr fontId="3" type="noConversion"/>
  </si>
  <si>
    <t>* outliers</t>
    <phoneticPr fontId="3" type="noConversion"/>
  </si>
  <si>
    <t>Average</t>
  </si>
  <si>
    <t>n</t>
  </si>
  <si>
    <t>p53MO  vs. Control</t>
  </si>
  <si>
    <t>Amotl2aMO  vs. Control</t>
  </si>
  <si>
    <t>Amotl2a+Yap1MO  vs. Control</t>
  </si>
  <si>
    <t>Yap1MO  vs. Control</t>
  </si>
  <si>
    <t>Amotl2aMO  vs. p53MO</t>
  </si>
  <si>
    <t>Amotl2a+Yap1MO  vs. p53MO</t>
  </si>
  <si>
    <t>Yap1MO  vs. p53MO</t>
  </si>
  <si>
    <t>Amotl2a+Yap1MO  vs. Amotl2aMO</t>
  </si>
  <si>
    <t>Amotl2aMO vs. Yap1MO</t>
  </si>
  <si>
    <t>Amotl2a+Yap1MO  vs. Yap1MO</t>
  </si>
  <si>
    <t xml:space="preserve">Differences </t>
  </si>
  <si>
    <t>P values</t>
  </si>
  <si>
    <t>1.000000*</t>
  </si>
  <si>
    <t>0.3111111*</t>
  </si>
  <si>
    <t>0.255814*</t>
  </si>
  <si>
    <t>0.4848485*</t>
  </si>
  <si>
    <t>0.6734694*</t>
  </si>
  <si>
    <t>&lt; 0.0001</t>
  </si>
  <si>
    <t>EdU ratio trailing region</t>
    <phoneticPr fontId="3" type="noConversion"/>
  </si>
  <si>
    <t>EdU ratio leading region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</si>
</sst>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sz val="12"/>
      <name val="Arial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9" fontId="2" fillId="0" borderId="0" xfId="0" applyNumberFormat="1" applyFont="1"/>
    <xf numFmtId="0" fontId="2" fillId="0" borderId="0" xfId="0" applyFont="1" applyAlignment="1">
      <alignment wrapText="1"/>
    </xf>
    <xf numFmtId="9" fontId="1" fillId="0" borderId="0" xfId="0" applyNumberFormat="1" applyFont="1" applyAlignment="1">
      <alignment horizontal="right"/>
    </xf>
    <xf numFmtId="9" fontId="1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view="pageLayout" workbookViewId="0">
      <selection activeCell="G35" sqref="G35"/>
    </sheetView>
  </sheetViews>
  <sheetFormatPr baseColWidth="10" defaultRowHeight="13" x14ac:dyDescent="0"/>
  <cols>
    <col min="5" max="5" width="15.42578125" customWidth="1"/>
  </cols>
  <sheetData>
    <row r="1" spans="2:6">
      <c r="B1" s="11" t="s">
        <v>32</v>
      </c>
      <c r="C1" s="12"/>
      <c r="D1" s="12"/>
      <c r="E1" s="12"/>
      <c r="F1" s="12"/>
    </row>
    <row r="2" spans="2:6">
      <c r="B2" s="1" t="s">
        <v>9</v>
      </c>
      <c r="C2" s="1" t="s">
        <v>0</v>
      </c>
      <c r="D2" s="1" t="s">
        <v>1</v>
      </c>
      <c r="E2" s="1" t="s">
        <v>2</v>
      </c>
      <c r="F2" s="1" t="s">
        <v>3</v>
      </c>
    </row>
    <row r="3" spans="2:6">
      <c r="B3">
        <v>0.21875</v>
      </c>
      <c r="C3">
        <v>0.17499999999999999</v>
      </c>
      <c r="D3">
        <v>0.1346154</v>
      </c>
      <c r="E3">
        <v>0.15384619999999999</v>
      </c>
      <c r="F3">
        <v>0.23076920000000001</v>
      </c>
    </row>
    <row r="4" spans="2:6">
      <c r="B4">
        <v>0.22222220000000001</v>
      </c>
      <c r="C4">
        <v>0.3142857</v>
      </c>
      <c r="D4">
        <v>0.125</v>
      </c>
      <c r="E4">
        <v>0.38095240000000002</v>
      </c>
      <c r="F4">
        <v>0.22580639999999999</v>
      </c>
    </row>
    <row r="5" spans="2:6">
      <c r="B5">
        <v>0.12</v>
      </c>
      <c r="C5">
        <v>0.19607840000000001</v>
      </c>
      <c r="D5">
        <v>7.1428569999999997E-2</v>
      </c>
      <c r="E5">
        <v>0.3958333</v>
      </c>
      <c r="F5">
        <v>0.3142857</v>
      </c>
    </row>
    <row r="6" spans="2:6">
      <c r="B6">
        <v>0.21739130000000001</v>
      </c>
      <c r="C6">
        <v>0.1212121</v>
      </c>
      <c r="D6">
        <v>0.125</v>
      </c>
      <c r="E6">
        <v>0.21739130000000001</v>
      </c>
      <c r="F6">
        <v>0.54545460000000001</v>
      </c>
    </row>
    <row r="7" spans="2:6">
      <c r="B7">
        <v>0.18518519999999999</v>
      </c>
      <c r="C7">
        <v>0.2631579</v>
      </c>
      <c r="D7">
        <v>0.22857140000000001</v>
      </c>
      <c r="E7">
        <v>0.36363640000000003</v>
      </c>
      <c r="F7">
        <v>0.1153846</v>
      </c>
    </row>
    <row r="8" spans="2:6">
      <c r="B8">
        <v>7.1428569999999997E-2</v>
      </c>
      <c r="C8">
        <v>0.21212120000000001</v>
      </c>
      <c r="D8">
        <v>7.3170730000000003E-2</v>
      </c>
      <c r="E8">
        <v>0.2682927</v>
      </c>
      <c r="F8">
        <v>0.47619050000000002</v>
      </c>
    </row>
    <row r="9" spans="2:6">
      <c r="B9">
        <v>0.21875</v>
      </c>
      <c r="C9">
        <v>0.25</v>
      </c>
      <c r="D9">
        <v>0.1578947</v>
      </c>
      <c r="E9">
        <v>0.2142857</v>
      </c>
      <c r="F9">
        <v>0.29411769999999998</v>
      </c>
    </row>
    <row r="10" spans="2:6">
      <c r="B10">
        <v>0.15151519999999999</v>
      </c>
      <c r="C10">
        <v>0.21212120000000001</v>
      </c>
      <c r="D10">
        <v>0.1666667</v>
      </c>
      <c r="E10" t="s">
        <v>4</v>
      </c>
      <c r="F10">
        <v>0.27272730000000001</v>
      </c>
    </row>
    <row r="11" spans="2:6">
      <c r="B11">
        <v>0.21951219999999999</v>
      </c>
      <c r="C11">
        <v>9.6153849999999999E-2</v>
      </c>
      <c r="D11">
        <v>7.6923080000000005E-2</v>
      </c>
      <c r="E11">
        <v>0.1</v>
      </c>
      <c r="F11">
        <v>0.12</v>
      </c>
    </row>
    <row r="12" spans="2:6">
      <c r="B12">
        <v>0.1111111</v>
      </c>
      <c r="C12">
        <v>0.32500000000000001</v>
      </c>
      <c r="D12">
        <v>0.19444439999999999</v>
      </c>
      <c r="E12">
        <v>0.131579</v>
      </c>
      <c r="F12">
        <v>0.3333333</v>
      </c>
    </row>
    <row r="13" spans="2:6">
      <c r="B13">
        <v>0.38888889999999998</v>
      </c>
      <c r="C13">
        <v>0.28571429999999998</v>
      </c>
      <c r="D13">
        <v>0.2291667</v>
      </c>
      <c r="E13">
        <v>0.25</v>
      </c>
      <c r="F13">
        <v>0.51851849999999999</v>
      </c>
    </row>
    <row r="14" spans="2:6">
      <c r="B14">
        <v>0.25581399999999999</v>
      </c>
      <c r="C14">
        <v>0.17647060000000001</v>
      </c>
      <c r="D14">
        <v>6.6666669999999997E-2</v>
      </c>
      <c r="E14">
        <v>0.27272730000000001</v>
      </c>
      <c r="F14">
        <v>0.36</v>
      </c>
    </row>
    <row r="15" spans="2:6">
      <c r="B15">
        <v>5.5555559999999997E-2</v>
      </c>
      <c r="C15">
        <v>0.46428570000000002</v>
      </c>
      <c r="D15">
        <v>0.1081081</v>
      </c>
      <c r="E15" t="s">
        <v>5</v>
      </c>
      <c r="F15">
        <v>0.46666669999999999</v>
      </c>
    </row>
    <row r="16" spans="2:6">
      <c r="B16">
        <v>0.26470589999999999</v>
      </c>
      <c r="C16">
        <v>0.3043478</v>
      </c>
      <c r="D16">
        <v>0.1111111</v>
      </c>
      <c r="E16">
        <v>0.17647060000000001</v>
      </c>
      <c r="F16">
        <v>0.27272730000000001</v>
      </c>
    </row>
    <row r="17" spans="2:6">
      <c r="B17">
        <v>0.1875</v>
      </c>
      <c r="C17">
        <v>0.18518519999999999</v>
      </c>
      <c r="D17">
        <v>0.22222220000000001</v>
      </c>
      <c r="E17">
        <v>0.2</v>
      </c>
      <c r="F17">
        <v>0.32352940000000002</v>
      </c>
    </row>
    <row r="18" spans="2:6">
      <c r="B18">
        <v>0.3846154</v>
      </c>
      <c r="C18">
        <v>0.46153850000000002</v>
      </c>
      <c r="D18">
        <v>0.22727269999999999</v>
      </c>
      <c r="E18">
        <v>0.3125</v>
      </c>
      <c r="F18">
        <v>0.24137929999999999</v>
      </c>
    </row>
    <row r="19" spans="2:6">
      <c r="B19" t="s">
        <v>6</v>
      </c>
      <c r="C19">
        <v>0.34782610000000003</v>
      </c>
      <c r="D19">
        <v>0.1086956</v>
      </c>
      <c r="E19">
        <v>0.1666667</v>
      </c>
      <c r="F19">
        <v>0.24242420000000001</v>
      </c>
    </row>
    <row r="20" spans="2:6">
      <c r="B20">
        <v>0.36363640000000003</v>
      </c>
      <c r="C20">
        <v>0.29545450000000001</v>
      </c>
      <c r="D20">
        <v>0.17142859999999999</v>
      </c>
      <c r="E20">
        <v>0.32142860000000001</v>
      </c>
      <c r="F20">
        <v>0.625</v>
      </c>
    </row>
    <row r="21" spans="2:6">
      <c r="B21">
        <v>6.6666669999999997E-2</v>
      </c>
      <c r="C21">
        <v>0.54838710000000002</v>
      </c>
      <c r="D21">
        <v>9.6774189999999996E-2</v>
      </c>
      <c r="E21">
        <v>0.22222220000000001</v>
      </c>
      <c r="F21">
        <v>0.42307689999999998</v>
      </c>
    </row>
    <row r="22" spans="2:6">
      <c r="B22">
        <v>0.22222220000000001</v>
      </c>
      <c r="C22">
        <v>0.13043479999999999</v>
      </c>
      <c r="D22">
        <v>0.23255809999999999</v>
      </c>
      <c r="E22">
        <v>0.46428570000000002</v>
      </c>
      <c r="F22">
        <v>0.21212120000000001</v>
      </c>
    </row>
    <row r="23" spans="2:6">
      <c r="B23">
        <v>9.0909089999999998E-2</v>
      </c>
      <c r="C23">
        <v>0.61904760000000003</v>
      </c>
      <c r="D23">
        <v>0.27272730000000001</v>
      </c>
      <c r="E23">
        <v>0.17241380000000001</v>
      </c>
      <c r="F23" t="s">
        <v>7</v>
      </c>
    </row>
    <row r="24" spans="2:6">
      <c r="B24">
        <v>0.3333333</v>
      </c>
      <c r="C24">
        <v>0.6</v>
      </c>
      <c r="D24">
        <v>0.125</v>
      </c>
      <c r="E24">
        <v>0.22727269999999999</v>
      </c>
      <c r="F24">
        <v>0.28571429999999998</v>
      </c>
    </row>
    <row r="25" spans="2:6">
      <c r="B25">
        <v>0.1666667</v>
      </c>
      <c r="C25">
        <v>0.32142860000000001</v>
      </c>
      <c r="D25">
        <v>4.7619050000000003E-2</v>
      </c>
      <c r="E25">
        <v>0.36363640000000003</v>
      </c>
      <c r="F25">
        <v>0.17647060000000001</v>
      </c>
    </row>
    <row r="26" spans="2:6">
      <c r="B26">
        <v>0.38095240000000002</v>
      </c>
      <c r="C26">
        <v>0.368421</v>
      </c>
      <c r="D26" t="s">
        <v>8</v>
      </c>
      <c r="E26">
        <v>0.2758621</v>
      </c>
      <c r="F26">
        <v>0.34285719999999997</v>
      </c>
    </row>
    <row r="27" spans="2:6">
      <c r="B27">
        <v>0.48</v>
      </c>
      <c r="C27">
        <v>0.1666667</v>
      </c>
      <c r="D27">
        <v>0.61538459999999995</v>
      </c>
      <c r="E27">
        <v>0.24390239999999999</v>
      </c>
      <c r="F27">
        <v>0.13043479999999999</v>
      </c>
    </row>
    <row r="28" spans="2:6">
      <c r="B28">
        <v>0.16216220000000001</v>
      </c>
      <c r="C28">
        <v>0.2</v>
      </c>
      <c r="D28">
        <v>0.25</v>
      </c>
      <c r="E28">
        <v>0.22222220000000001</v>
      </c>
      <c r="F28">
        <v>0.45454549999999999</v>
      </c>
    </row>
    <row r="29" spans="2:6">
      <c r="B29">
        <v>0.27777780000000002</v>
      </c>
      <c r="C29">
        <v>0.125</v>
      </c>
      <c r="D29">
        <v>0.2888889</v>
      </c>
      <c r="E29">
        <v>0.42424240000000002</v>
      </c>
      <c r="F29">
        <v>0.1162791</v>
      </c>
    </row>
    <row r="30" spans="2:6">
      <c r="B30">
        <v>0.29411769999999998</v>
      </c>
      <c r="C30">
        <v>0.1</v>
      </c>
      <c r="D30">
        <v>0.4166667</v>
      </c>
      <c r="E30">
        <v>0.27272730000000001</v>
      </c>
      <c r="F30">
        <v>0.24</v>
      </c>
    </row>
    <row r="31" spans="2:6">
      <c r="B31">
        <v>6.25E-2</v>
      </c>
      <c r="C31">
        <v>0.3043478</v>
      </c>
      <c r="D31">
        <v>0.14285709999999999</v>
      </c>
      <c r="E31">
        <v>0.25</v>
      </c>
      <c r="F31">
        <v>0.18518519999999999</v>
      </c>
    </row>
    <row r="32" spans="2:6">
      <c r="B32">
        <v>0.22500000000000001</v>
      </c>
      <c r="C32">
        <v>0.10344830000000001</v>
      </c>
      <c r="D32">
        <v>0.32142860000000001</v>
      </c>
      <c r="E32">
        <v>0.4</v>
      </c>
      <c r="F32">
        <v>0.2765957</v>
      </c>
    </row>
    <row r="33" spans="1:11">
      <c r="B33">
        <v>0.16</v>
      </c>
      <c r="C33">
        <v>0.1111111</v>
      </c>
      <c r="D33">
        <v>0.30769229999999997</v>
      </c>
      <c r="E33">
        <v>0.1666667</v>
      </c>
    </row>
    <row r="34" spans="1:11">
      <c r="B34">
        <v>0.18181820000000001</v>
      </c>
      <c r="C34">
        <v>0.1</v>
      </c>
      <c r="D34">
        <v>0.24444440000000001</v>
      </c>
      <c r="E34">
        <v>0.15384619999999999</v>
      </c>
    </row>
    <row r="35" spans="1:11">
      <c r="C35">
        <v>0.17391300000000001</v>
      </c>
      <c r="D35">
        <v>0.36363640000000003</v>
      </c>
      <c r="E35">
        <v>0.1891892</v>
      </c>
    </row>
    <row r="36" spans="1:11">
      <c r="E36">
        <v>0.3125</v>
      </c>
    </row>
    <row r="38" spans="1:11">
      <c r="A38" s="2" t="s">
        <v>10</v>
      </c>
    </row>
    <row r="39" spans="1:11">
      <c r="A39" s="1" t="s">
        <v>11</v>
      </c>
      <c r="B39" s="3">
        <f>AVERAGE(AVERAGE(B3:B36))</f>
        <v>0.21744219967741937</v>
      </c>
      <c r="C39" s="3">
        <f t="shared" ref="C39:F39" si="0">AVERAGE(AVERAGE(C3:C36))</f>
        <v>0.26236845606060605</v>
      </c>
      <c r="D39" s="3">
        <f t="shared" si="0"/>
        <v>0.1976270090625</v>
      </c>
      <c r="E39" s="3">
        <f t="shared" si="0"/>
        <v>0.25895623437500004</v>
      </c>
      <c r="F39" s="3">
        <f t="shared" si="0"/>
        <v>0.30419293793103447</v>
      </c>
    </row>
    <row r="40" spans="1:11">
      <c r="A40" s="1" t="s">
        <v>12</v>
      </c>
      <c r="B40" s="2">
        <v>32</v>
      </c>
      <c r="C40" s="2">
        <v>33</v>
      </c>
      <c r="D40" s="2">
        <v>33</v>
      </c>
      <c r="E40" s="2">
        <v>32</v>
      </c>
      <c r="F40" s="2">
        <v>29</v>
      </c>
    </row>
    <row r="41" spans="1:11" ht="39">
      <c r="A41" s="4"/>
      <c r="B41" s="6" t="s">
        <v>13</v>
      </c>
      <c r="C41" s="6" t="s">
        <v>14</v>
      </c>
      <c r="D41" s="6" t="s">
        <v>15</v>
      </c>
      <c r="E41" s="6" t="s">
        <v>16</v>
      </c>
      <c r="F41" s="6" t="s">
        <v>17</v>
      </c>
      <c r="G41" s="6" t="s">
        <v>18</v>
      </c>
      <c r="H41" s="6" t="s">
        <v>19</v>
      </c>
      <c r="I41" s="6" t="s">
        <v>20</v>
      </c>
      <c r="J41" s="6" t="s">
        <v>21</v>
      </c>
      <c r="K41" s="6" t="s">
        <v>22</v>
      </c>
    </row>
    <row r="42" spans="1:11">
      <c r="A42" s="5" t="s">
        <v>23</v>
      </c>
      <c r="B42" s="7">
        <f>(C39-B39)/B39</f>
        <v>0.206612407572384</v>
      </c>
      <c r="C42" s="7">
        <f>(D39-B39)/B39</f>
        <v>-9.112854194961087E-2</v>
      </c>
      <c r="D42" s="7">
        <f>(E39-B39)/B39</f>
        <v>0.1909198617341423</v>
      </c>
      <c r="E42" s="7">
        <f>(F39-B39)/B39</f>
        <v>0.39895999204529692</v>
      </c>
      <c r="F42" s="7">
        <f>(D39-C39)/C39</f>
        <v>-0.2467577389834967</v>
      </c>
      <c r="G42" s="8">
        <f>(E39-C39)/C39</f>
        <v>-1.300545704632191E-2</v>
      </c>
      <c r="H42" s="8">
        <f>(F39-C39)/C39</f>
        <v>0.15941124363199796</v>
      </c>
      <c r="I42" s="8">
        <f>(E39-F39)/F39</f>
        <v>-0.14871056462951265</v>
      </c>
      <c r="J42" s="8">
        <f>(D39-F39)/F39</f>
        <v>-0.35032348085837128</v>
      </c>
      <c r="K42" s="8">
        <f>(E39-F39)/F39</f>
        <v>-0.14871056462951265</v>
      </c>
    </row>
    <row r="43" spans="1:11" ht="15">
      <c r="A43" s="1" t="s">
        <v>24</v>
      </c>
      <c r="B43" s="9">
        <v>0.1633</v>
      </c>
      <c r="C43" s="9">
        <v>0.4929</v>
      </c>
      <c r="D43" s="9">
        <v>0.107</v>
      </c>
      <c r="E43" s="9">
        <v>8.2000000000000007E-3</v>
      </c>
      <c r="F43" s="9">
        <v>5.4199999999999998E-2</v>
      </c>
      <c r="G43" s="9">
        <v>0.91020000000000001</v>
      </c>
      <c r="H43" s="9">
        <v>0.24360000000000001</v>
      </c>
      <c r="I43" s="9">
        <v>2.58E-2</v>
      </c>
      <c r="J43" s="9">
        <v>1.9E-3</v>
      </c>
      <c r="K43" s="10">
        <v>0.1363</v>
      </c>
    </row>
  </sheetData>
  <mergeCells count="1">
    <mergeCell ref="B1:F1"/>
  </mergeCells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view="pageLayout" topLeftCell="A19" workbookViewId="0">
      <selection activeCell="E51" sqref="E51"/>
    </sheetView>
  </sheetViews>
  <sheetFormatPr baseColWidth="10" defaultRowHeight="13" x14ac:dyDescent="0"/>
  <sheetData>
    <row r="1" spans="2:6">
      <c r="B1" s="11" t="s">
        <v>31</v>
      </c>
      <c r="C1" s="12"/>
      <c r="D1" s="12"/>
      <c r="E1" s="12"/>
      <c r="F1" s="12"/>
    </row>
    <row r="2" spans="2:6">
      <c r="B2" s="1" t="s">
        <v>9</v>
      </c>
      <c r="C2" s="1" t="s">
        <v>0</v>
      </c>
      <c r="D2" s="1" t="s">
        <v>1</v>
      </c>
      <c r="E2" s="1" t="s">
        <v>2</v>
      </c>
      <c r="F2" s="1" t="s">
        <v>3</v>
      </c>
    </row>
    <row r="3" spans="2:6">
      <c r="B3">
        <v>0.2112676</v>
      </c>
      <c r="C3">
        <v>0.24444440000000001</v>
      </c>
      <c r="D3">
        <v>0.30275229999999997</v>
      </c>
      <c r="E3">
        <v>0.34848479999999998</v>
      </c>
      <c r="F3">
        <v>0.41176469999999998</v>
      </c>
    </row>
    <row r="4" spans="2:6">
      <c r="B4">
        <v>0.30882349999999997</v>
      </c>
      <c r="C4">
        <v>0.52</v>
      </c>
      <c r="D4">
        <v>0.35344829999999999</v>
      </c>
      <c r="E4">
        <v>0.3108108</v>
      </c>
      <c r="F4">
        <v>0.2982456</v>
      </c>
    </row>
    <row r="5" spans="2:6">
      <c r="B5">
        <v>0.28571429999999998</v>
      </c>
      <c r="C5">
        <v>0.36734689999999998</v>
      </c>
      <c r="D5">
        <v>0.45370369999999999</v>
      </c>
      <c r="E5">
        <v>0.25</v>
      </c>
      <c r="F5">
        <v>8.6956519999999995E-2</v>
      </c>
    </row>
    <row r="6" spans="2:6">
      <c r="B6">
        <v>0.2300885</v>
      </c>
      <c r="C6">
        <v>0.2</v>
      </c>
      <c r="D6">
        <v>0.22131149999999999</v>
      </c>
      <c r="E6">
        <v>0.3289474</v>
      </c>
      <c r="F6">
        <v>0.1929825</v>
      </c>
    </row>
    <row r="7" spans="2:6">
      <c r="B7">
        <v>0.29411769999999998</v>
      </c>
      <c r="C7">
        <v>0.12820509999999999</v>
      </c>
      <c r="D7">
        <v>0.34821429999999998</v>
      </c>
      <c r="E7">
        <v>0.62790699999999999</v>
      </c>
      <c r="F7">
        <v>0.25862069999999998</v>
      </c>
    </row>
    <row r="8" spans="2:6">
      <c r="B8">
        <v>0.2622951</v>
      </c>
      <c r="C8">
        <v>0.38095240000000002</v>
      </c>
      <c r="D8">
        <v>0.43396230000000002</v>
      </c>
      <c r="E8">
        <v>8.5714289999999999E-2</v>
      </c>
      <c r="F8">
        <v>0.2162162</v>
      </c>
    </row>
    <row r="9" spans="2:6">
      <c r="B9">
        <v>0.131579</v>
      </c>
      <c r="C9">
        <v>0.35593219999999998</v>
      </c>
      <c r="D9">
        <v>0.4</v>
      </c>
      <c r="E9">
        <v>0.3125</v>
      </c>
      <c r="F9">
        <v>0.30555559999999998</v>
      </c>
    </row>
    <row r="10" spans="2:6">
      <c r="B10">
        <v>0.34782610000000003</v>
      </c>
      <c r="C10">
        <v>0.3207547</v>
      </c>
      <c r="D10">
        <v>0.4</v>
      </c>
      <c r="E10" t="s">
        <v>25</v>
      </c>
      <c r="F10">
        <v>0.10638300000000001</v>
      </c>
    </row>
    <row r="11" spans="2:6">
      <c r="B11">
        <v>0.12987009999999999</v>
      </c>
      <c r="C11">
        <v>0.22388060000000001</v>
      </c>
      <c r="D11">
        <v>0.42391299999999998</v>
      </c>
      <c r="E11">
        <v>0.2631579</v>
      </c>
      <c r="F11">
        <v>7.4999999999999997E-2</v>
      </c>
    </row>
    <row r="12" spans="2:6">
      <c r="B12">
        <v>0.29487180000000002</v>
      </c>
      <c r="C12">
        <v>0.34</v>
      </c>
      <c r="D12">
        <v>0.40776699999999999</v>
      </c>
      <c r="E12">
        <v>0.4210526</v>
      </c>
      <c r="F12">
        <v>0.19047620000000001</v>
      </c>
    </row>
    <row r="13" spans="2:6">
      <c r="B13">
        <v>0.31884059999999997</v>
      </c>
      <c r="C13">
        <v>0.3846154</v>
      </c>
      <c r="D13">
        <v>0.3783784</v>
      </c>
      <c r="E13">
        <v>0.29508200000000001</v>
      </c>
      <c r="F13">
        <v>0.32608700000000002</v>
      </c>
    </row>
    <row r="14" spans="2:6">
      <c r="B14">
        <v>0.2839506</v>
      </c>
      <c r="C14">
        <v>0.27777780000000002</v>
      </c>
      <c r="D14">
        <v>0.3026316</v>
      </c>
      <c r="E14">
        <v>0.45454549999999999</v>
      </c>
      <c r="F14">
        <v>0.4</v>
      </c>
    </row>
    <row r="15" spans="2:6">
      <c r="B15">
        <v>0.28125</v>
      </c>
      <c r="C15">
        <v>0.34375</v>
      </c>
      <c r="D15">
        <v>0.40860210000000002</v>
      </c>
      <c r="E15" t="s">
        <v>26</v>
      </c>
      <c r="F15">
        <v>0.3090909</v>
      </c>
    </row>
    <row r="16" spans="2:6">
      <c r="B16">
        <v>0.26666669999999998</v>
      </c>
      <c r="C16">
        <v>0.3541667</v>
      </c>
      <c r="D16">
        <v>0.32500000000000001</v>
      </c>
      <c r="E16">
        <v>0.36363640000000003</v>
      </c>
      <c r="F16">
        <v>0.25641019999999998</v>
      </c>
    </row>
    <row r="17" spans="2:6">
      <c r="B17">
        <v>0.35593219999999998</v>
      </c>
      <c r="C17">
        <v>0.4626866</v>
      </c>
      <c r="D17">
        <v>0.38043480000000002</v>
      </c>
      <c r="E17">
        <v>0.42424240000000002</v>
      </c>
      <c r="F17">
        <v>0.1521739</v>
      </c>
    </row>
    <row r="18" spans="2:6">
      <c r="B18">
        <v>0.40322580000000002</v>
      </c>
      <c r="C18">
        <v>0.40476190000000001</v>
      </c>
      <c r="D18">
        <v>0.641791</v>
      </c>
      <c r="E18">
        <v>0.29090909999999998</v>
      </c>
      <c r="F18">
        <v>0.17647060000000001</v>
      </c>
    </row>
    <row r="19" spans="2:6">
      <c r="B19" t="s">
        <v>27</v>
      </c>
      <c r="C19">
        <v>0.42222219999999999</v>
      </c>
      <c r="D19">
        <v>0.25</v>
      </c>
      <c r="E19">
        <v>0.3333333</v>
      </c>
      <c r="F19">
        <v>2.3809520000000001E-2</v>
      </c>
    </row>
    <row r="20" spans="2:6">
      <c r="B20">
        <v>0.38571430000000001</v>
      </c>
      <c r="C20">
        <v>0.27450980000000003</v>
      </c>
      <c r="D20">
        <v>0.52173910000000001</v>
      </c>
      <c r="E20">
        <v>0.375</v>
      </c>
      <c r="F20">
        <v>0.29729729999999999</v>
      </c>
    </row>
    <row r="21" spans="2:6">
      <c r="B21">
        <v>0.4</v>
      </c>
      <c r="C21">
        <v>0.38888889999999998</v>
      </c>
      <c r="D21">
        <v>0.52112670000000005</v>
      </c>
      <c r="E21">
        <v>0.42307689999999998</v>
      </c>
      <c r="F21">
        <v>0.35</v>
      </c>
    </row>
    <row r="22" spans="2:6">
      <c r="B22">
        <v>0.63043479999999996</v>
      </c>
      <c r="C22">
        <v>0.1086956</v>
      </c>
      <c r="D22">
        <v>0.51249999999999996</v>
      </c>
      <c r="E22">
        <v>0.2247191</v>
      </c>
      <c r="F22">
        <v>0.125</v>
      </c>
    </row>
    <row r="23" spans="2:6">
      <c r="B23">
        <v>0.16216220000000001</v>
      </c>
      <c r="C23">
        <v>0.51785709999999996</v>
      </c>
      <c r="D23">
        <v>0.2894737</v>
      </c>
      <c r="E23">
        <v>0.45652169999999997</v>
      </c>
      <c r="F23" t="s">
        <v>28</v>
      </c>
    </row>
    <row r="24" spans="2:6">
      <c r="B24">
        <v>0.6</v>
      </c>
      <c r="C24">
        <v>0.39130429999999999</v>
      </c>
      <c r="D24">
        <v>0.46250000000000002</v>
      </c>
      <c r="E24">
        <v>0.44067800000000001</v>
      </c>
      <c r="F24">
        <v>0.3846154</v>
      </c>
    </row>
    <row r="25" spans="2:6">
      <c r="B25">
        <v>0.2916667</v>
      </c>
      <c r="C25">
        <v>0.45161289999999998</v>
      </c>
      <c r="D25">
        <v>0.47872340000000002</v>
      </c>
      <c r="E25">
        <v>0.18644069999999999</v>
      </c>
      <c r="F25">
        <v>0.203125</v>
      </c>
    </row>
    <row r="26" spans="2:6">
      <c r="B26">
        <v>0.2763158</v>
      </c>
      <c r="C26">
        <v>0.3823529</v>
      </c>
      <c r="D26" t="s">
        <v>29</v>
      </c>
      <c r="E26">
        <v>0.40625</v>
      </c>
      <c r="F26">
        <v>0.30769229999999997</v>
      </c>
    </row>
    <row r="27" spans="2:6">
      <c r="B27">
        <v>0.34285719999999997</v>
      </c>
      <c r="C27">
        <v>0.4210526</v>
      </c>
      <c r="D27">
        <v>0.46774189999999999</v>
      </c>
      <c r="E27">
        <v>9.859155E-2</v>
      </c>
      <c r="F27">
        <v>0.2083333</v>
      </c>
    </row>
    <row r="28" spans="2:6">
      <c r="B28">
        <v>0.20895520000000001</v>
      </c>
      <c r="C28">
        <v>0.29508200000000001</v>
      </c>
      <c r="D28">
        <v>0.47272730000000002</v>
      </c>
      <c r="E28">
        <v>0.38775510000000002</v>
      </c>
      <c r="F28">
        <v>0.25714290000000001</v>
      </c>
    </row>
    <row r="29" spans="2:6">
      <c r="B29">
        <v>8.9552240000000005E-2</v>
      </c>
      <c r="C29">
        <v>0.27027030000000002</v>
      </c>
      <c r="D29">
        <v>0.40229880000000001</v>
      </c>
      <c r="E29">
        <v>0.19512189999999999</v>
      </c>
      <c r="F29">
        <v>8.3333340000000006E-2</v>
      </c>
    </row>
    <row r="30" spans="2:6">
      <c r="B30">
        <v>0.13513510000000001</v>
      </c>
      <c r="C30">
        <v>0.27692309999999998</v>
      </c>
      <c r="D30">
        <v>0.4</v>
      </c>
      <c r="E30">
        <v>0.24615380000000001</v>
      </c>
      <c r="F30">
        <v>0.2758621</v>
      </c>
    </row>
    <row r="31" spans="2:6">
      <c r="B31">
        <v>0.21311479999999999</v>
      </c>
      <c r="C31">
        <v>0.4</v>
      </c>
      <c r="D31">
        <v>0.34246579999999999</v>
      </c>
      <c r="E31">
        <v>0.30666670000000001</v>
      </c>
      <c r="F31">
        <v>0.31818180000000001</v>
      </c>
    </row>
    <row r="32" spans="2:6">
      <c r="B32">
        <v>0.18518519999999999</v>
      </c>
      <c r="C32">
        <v>0.38709680000000002</v>
      </c>
      <c r="D32">
        <v>0.4578313</v>
      </c>
      <c r="E32">
        <v>0.31764710000000002</v>
      </c>
      <c r="F32">
        <v>0.21276600000000001</v>
      </c>
    </row>
    <row r="33" spans="1:11">
      <c r="B33">
        <v>0.1666667</v>
      </c>
      <c r="C33">
        <v>0.21875</v>
      </c>
      <c r="D33">
        <v>0.52542370000000005</v>
      </c>
      <c r="E33">
        <v>0.24</v>
      </c>
    </row>
    <row r="34" spans="1:11">
      <c r="B34">
        <v>0.21739130000000001</v>
      </c>
      <c r="C34">
        <v>0.23333329999999999</v>
      </c>
      <c r="D34">
        <v>0.32</v>
      </c>
      <c r="E34">
        <v>0.2</v>
      </c>
    </row>
    <row r="35" spans="1:11">
      <c r="C35">
        <v>0.25454549999999998</v>
      </c>
      <c r="D35">
        <v>0.37383179999999999</v>
      </c>
      <c r="E35">
        <v>0.40277780000000002</v>
      </c>
    </row>
    <row r="36" spans="1:11">
      <c r="E36">
        <v>0.28571429999999998</v>
      </c>
    </row>
    <row r="38" spans="1:11">
      <c r="A38" s="2" t="s">
        <v>10</v>
      </c>
    </row>
    <row r="39" spans="1:11">
      <c r="A39" s="1" t="s">
        <v>11</v>
      </c>
      <c r="B39" s="3">
        <f>AVERAGE(AVERAGE(B3:B36))</f>
        <v>0.28101519806451614</v>
      </c>
      <c r="C39" s="3">
        <f t="shared" ref="C39:F39" si="0">AVERAGE(AVERAGE(C3:C36))</f>
        <v>0.33344763636363633</v>
      </c>
      <c r="D39" s="3">
        <f t="shared" si="0"/>
        <v>0.40563418125</v>
      </c>
      <c r="E39" s="3">
        <f t="shared" si="0"/>
        <v>0.32198244187500003</v>
      </c>
      <c r="F39" s="3">
        <f t="shared" si="0"/>
        <v>0.23481353724137932</v>
      </c>
    </row>
    <row r="40" spans="1:11">
      <c r="A40" s="1" t="s">
        <v>12</v>
      </c>
      <c r="B40" s="2">
        <v>32</v>
      </c>
      <c r="C40" s="2">
        <v>33</v>
      </c>
      <c r="D40" s="2">
        <v>33</v>
      </c>
      <c r="E40" s="2">
        <v>34</v>
      </c>
      <c r="F40" s="2">
        <v>30</v>
      </c>
    </row>
    <row r="41" spans="1:11" ht="39">
      <c r="A41" s="4"/>
      <c r="B41" s="6" t="s">
        <v>13</v>
      </c>
      <c r="C41" s="6" t="s">
        <v>14</v>
      </c>
      <c r="D41" s="6" t="s">
        <v>15</v>
      </c>
      <c r="E41" s="6" t="s">
        <v>16</v>
      </c>
      <c r="F41" s="6" t="s">
        <v>17</v>
      </c>
      <c r="G41" s="6" t="s">
        <v>18</v>
      </c>
      <c r="H41" s="6" t="s">
        <v>19</v>
      </c>
      <c r="I41" s="6" t="s">
        <v>20</v>
      </c>
      <c r="J41" s="6" t="s">
        <v>21</v>
      </c>
      <c r="K41" s="6" t="s">
        <v>22</v>
      </c>
    </row>
    <row r="42" spans="1:11">
      <c r="A42" s="5" t="s">
        <v>23</v>
      </c>
      <c r="B42" s="7">
        <f>(C39-B39)/B39</f>
        <v>0.18658221569597327</v>
      </c>
      <c r="C42" s="7">
        <f>(D39-B39)/B39</f>
        <v>0.44345994111277048</v>
      </c>
      <c r="D42" s="7">
        <f>(E39-B39)/B39</f>
        <v>0.14578301847246899</v>
      </c>
      <c r="E42" s="7">
        <f>(F39-B39)/B39</f>
        <v>-0.16440982957985684</v>
      </c>
      <c r="F42" s="7">
        <f>(D39-C39)/C39</f>
        <v>0.21648539984743426</v>
      </c>
      <c r="G42" s="8">
        <f>(E39-C39)/C39</f>
        <v>-3.4383792950726196E-2</v>
      </c>
      <c r="H42" s="8">
        <f>(F39-C39)/C39</f>
        <v>-0.29580086456121424</v>
      </c>
      <c r="I42" s="8">
        <f>(E39-D39)/D39</f>
        <v>-0.20622458175792593</v>
      </c>
      <c r="J42" s="8">
        <f>(D39-F39)/F39</f>
        <v>0.72747357761159914</v>
      </c>
      <c r="K42" s="8">
        <f>(E39-F39)/F39</f>
        <v>0.37122606157077909</v>
      </c>
    </row>
    <row r="43" spans="1:11" ht="15">
      <c r="A43" s="1" t="s">
        <v>24</v>
      </c>
      <c r="B43" s="13">
        <v>6.4899999999999999E-2</v>
      </c>
      <c r="C43" s="13" t="s">
        <v>30</v>
      </c>
      <c r="D43" s="13">
        <v>0.16869999999999999</v>
      </c>
      <c r="E43" s="13">
        <v>0.11650000000000001</v>
      </c>
      <c r="F43" s="13">
        <v>3.2000000000000002E-3</v>
      </c>
      <c r="G43" s="13">
        <v>0.6643</v>
      </c>
      <c r="H43" s="13">
        <v>2.9999999999999997E-4</v>
      </c>
      <c r="I43" s="13">
        <v>1.6000000000000001E-3</v>
      </c>
      <c r="J43" s="13" t="s">
        <v>30</v>
      </c>
      <c r="K43" s="13">
        <v>2.3999999999999998E-3</v>
      </c>
    </row>
  </sheetData>
  <mergeCells count="1">
    <mergeCell ref="B1:F1"/>
  </mergeCells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EdU ratio leading region</vt:lpstr>
      <vt:lpstr>EdU ratio trailing region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Virginie Lecaudey</cp:lastModifiedBy>
  <dcterms:created xsi:type="dcterms:W3CDTF">2015-08-14T08:49:37Z</dcterms:created>
  <dcterms:modified xsi:type="dcterms:W3CDTF">2015-08-14T17:35:21Z</dcterms:modified>
</cp:coreProperties>
</file>