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127"/>
  <workbookPr autoCompressPictures="0"/>
  <bookViews>
    <workbookView xWindow="0" yWindow="0" windowWidth="25600" windowHeight="16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Sheet1!$A$1:$N$71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" i="1"/>
</calcChain>
</file>

<file path=xl/sharedStrings.xml><?xml version="1.0" encoding="utf-8"?>
<sst xmlns="http://schemas.openxmlformats.org/spreadsheetml/2006/main" count="437" uniqueCount="143">
  <si>
    <t>Sterile, Protruded vulva</t>
  </si>
  <si>
    <t xml:space="preserve"> </t>
  </si>
  <si>
    <t>I</t>
  </si>
  <si>
    <t>IV</t>
  </si>
  <si>
    <t>X</t>
  </si>
  <si>
    <t>Sterile progeny (Simmer F et.al. 2003)</t>
  </si>
  <si>
    <t>Slow growth, Unfertilized eggs</t>
  </si>
  <si>
    <t>III</t>
  </si>
  <si>
    <t>Embryonic lethal (Simmer F et.al. 2003)</t>
  </si>
  <si>
    <t>Multivulva, Protruded vulva, Bag of worms, Small</t>
  </si>
  <si>
    <t>V</t>
  </si>
  <si>
    <t>Maternal sterile (Piano F et.al. 2002; 2004; Sonnichsen B et.al. 2005)</t>
  </si>
  <si>
    <t>rpl-11.1</t>
  </si>
  <si>
    <t>Larval arrest (latest) L2</t>
  </si>
  <si>
    <t>Maternal sterile, embryonic lethal (Rual JF et.al. 2004)</t>
  </si>
  <si>
    <t>nduf-2.2</t>
  </si>
  <si>
    <t>Embryonic lethal, Sterile progeny (Simmer F et.al. 2003)</t>
  </si>
  <si>
    <t>Larval lethal (Simmer F et.al. 2003)</t>
  </si>
  <si>
    <t xml:space="preserve"> Dumpy, Sick animals</t>
  </si>
  <si>
    <t>Embryonic lethal (Simmer F et.al. 2003), Germ line proliferation abnormal (Tian X et.al. 2004)</t>
  </si>
  <si>
    <t>Slow growth</t>
  </si>
  <si>
    <t>T04D1.1</t>
  </si>
  <si>
    <t>Embryonic lethal, Reduced brood size (Rual JF et.al. 2004)</t>
  </si>
  <si>
    <t>pmk-2</t>
  </si>
  <si>
    <t>T18D3.7</t>
  </si>
  <si>
    <t>C27C12.3</t>
  </si>
  <si>
    <t>Protruded vulva</t>
  </si>
  <si>
    <t>ife-1</t>
  </si>
  <si>
    <t>Embryonic lethal (Piano F et.al. 2002)</t>
  </si>
  <si>
    <t>many others</t>
  </si>
  <si>
    <t>Embryonic lethal, Larval arrest (Maeda I et.al. 2001)</t>
  </si>
  <si>
    <t>T18D3.8</t>
  </si>
  <si>
    <t>Clear (Kamath RS et.al. 2003)</t>
  </si>
  <si>
    <t>M02H5.8</t>
  </si>
  <si>
    <t>ced-10</t>
  </si>
  <si>
    <t>Maternal sterile (Rual JF et.al. 2004), Sterile progeny</t>
  </si>
  <si>
    <t>Larval arrest</t>
  </si>
  <si>
    <t>Y75B8A.32</t>
  </si>
  <si>
    <t>Maternal sterile, Clear (Henricson A et.al. 2004), Clear, Sterile progeny (Kamath RS et.al. 2003)</t>
  </si>
  <si>
    <t>L3 larval arrest, Exploded through vulva</t>
  </si>
  <si>
    <t>Embryonic lethal (Piano F et.al. 2002), Reduced brood size (Suzuki Y et.al. 2005)</t>
  </si>
  <si>
    <t>Sterile, Protruded vulva, Dumpy</t>
  </si>
  <si>
    <t>K11H12.6</t>
  </si>
  <si>
    <t>mig-2</t>
  </si>
  <si>
    <t>II</t>
  </si>
  <si>
    <t>Sick animals, Arrested</t>
  </si>
  <si>
    <t>F40F8.1</t>
  </si>
  <si>
    <t>Dumpy, Exploded through vulva</t>
  </si>
  <si>
    <t>and acdh-10</t>
  </si>
  <si>
    <t>3: strong effect</t>
  </si>
  <si>
    <t>Public name</t>
  </si>
  <si>
    <t>Notch ON/OFF fold change (log2)</t>
  </si>
  <si>
    <t>OP50</t>
  </si>
  <si>
    <t>Empty vector control</t>
  </si>
  <si>
    <t>T27F6.4</t>
  </si>
  <si>
    <t>C07G1.6</t>
  </si>
  <si>
    <t>F20D1.1</t>
  </si>
  <si>
    <t>B0416.5</t>
  </si>
  <si>
    <t>ZC84.3</t>
  </si>
  <si>
    <t>ceh-20</t>
  </si>
  <si>
    <t>F40D4.13</t>
  </si>
  <si>
    <t>nkat-3</t>
  </si>
  <si>
    <t>F47B10.1</t>
  </si>
  <si>
    <t>F08G12.2</t>
  </si>
  <si>
    <t>rpl-11.2</t>
  </si>
  <si>
    <t>gas-1</t>
  </si>
  <si>
    <t>apm-3</t>
  </si>
  <si>
    <t>mek-1</t>
  </si>
  <si>
    <t>dpy-23</t>
  </si>
  <si>
    <t>T10B10.3</t>
  </si>
  <si>
    <t>epn-1</t>
  </si>
  <si>
    <t>spat-3</t>
  </si>
  <si>
    <t>mbk-1</t>
  </si>
  <si>
    <t>C55C3.3</t>
  </si>
  <si>
    <t>pak-1</t>
  </si>
  <si>
    <t>tbc-1</t>
  </si>
  <si>
    <t>tag-123</t>
  </si>
  <si>
    <t>aldo-1</t>
  </si>
  <si>
    <t>lst-1</t>
  </si>
  <si>
    <t>F59D12.5</t>
  </si>
  <si>
    <t>pmk-1</t>
  </si>
  <si>
    <t>nhr-48</t>
  </si>
  <si>
    <t>F31F6.3</t>
  </si>
  <si>
    <t>F54F7.6</t>
  </si>
  <si>
    <t>lsy-2</t>
  </si>
  <si>
    <t>F36D3.1</t>
  </si>
  <si>
    <t>ife-2</t>
  </si>
  <si>
    <t>gln-6</t>
  </si>
  <si>
    <t>C02B8.1</t>
  </si>
  <si>
    <t>cas-1</t>
  </si>
  <si>
    <t>lin-15B</t>
  </si>
  <si>
    <t>puf-9</t>
  </si>
  <si>
    <t>F55A3.6</t>
  </si>
  <si>
    <t>lin-15A</t>
  </si>
  <si>
    <t>gpd-2</t>
  </si>
  <si>
    <t>asb-2</t>
  </si>
  <si>
    <t>pmk-3</t>
  </si>
  <si>
    <t>wht-9</t>
  </si>
  <si>
    <t>lnp-1</t>
  </si>
  <si>
    <t>tcl-2</t>
  </si>
  <si>
    <t>ucr-2.1</t>
  </si>
  <si>
    <t>sft-4</t>
  </si>
  <si>
    <t>ZC504.3</t>
  </si>
  <si>
    <t>utx-1</t>
  </si>
  <si>
    <t>K11H12.7</t>
  </si>
  <si>
    <t>gpd-3</t>
  </si>
  <si>
    <t>T10D4.6</t>
  </si>
  <si>
    <t>qdpr-1</t>
  </si>
  <si>
    <t>apa-2</t>
  </si>
  <si>
    <t>acl-1</t>
  </si>
  <si>
    <t>bath-13</t>
  </si>
  <si>
    <t>F35F11.2</t>
  </si>
  <si>
    <t>F40F8.3</t>
  </si>
  <si>
    <t>glrx-21</t>
  </si>
  <si>
    <t>C33C12.4</t>
  </si>
  <si>
    <t>coh-1</t>
  </si>
  <si>
    <t>acdh-7</t>
  </si>
  <si>
    <t>1: weak effect</t>
  </si>
  <si>
    <t>color code</t>
  </si>
  <si>
    <t>Larval arrest (latest) L2, Sterile</t>
  </si>
  <si>
    <t>Observed N2 phenotype</t>
  </si>
  <si>
    <t xml:space="preserve">Published  RNAi phenotypes effecting germline, maternal or embryonic events </t>
  </si>
  <si>
    <r>
      <rPr>
        <i/>
        <sz val="12"/>
        <rFont val="Calibri"/>
        <family val="2"/>
        <charset val="238"/>
      </rPr>
      <t>lag-1</t>
    </r>
    <r>
      <rPr>
        <sz val="12"/>
        <rFont val="Calibri"/>
        <family val="2"/>
        <charset val="238"/>
      </rPr>
      <t xml:space="preserve"> (positive control)</t>
    </r>
  </si>
  <si>
    <t>Possible off-target</t>
  </si>
  <si>
    <t>strenght of the genetic interaction</t>
  </si>
  <si>
    <r>
      <rPr>
        <b/>
        <sz val="12"/>
        <color rgb="FF0070C0"/>
        <rFont val="Calibri"/>
        <family val="2"/>
        <charset val="238"/>
        <scheme val="minor"/>
      </rPr>
      <t xml:space="preserve">Suppressor </t>
    </r>
    <r>
      <rPr>
        <b/>
        <sz val="12"/>
        <color theme="1"/>
        <rFont val="Calibri"/>
        <family val="2"/>
        <charset val="238"/>
        <scheme val="minor"/>
      </rPr>
      <t>of</t>
    </r>
    <r>
      <rPr>
        <b/>
        <i/>
        <sz val="12"/>
        <color theme="1"/>
        <rFont val="Calibri"/>
        <family val="2"/>
        <charset val="238"/>
        <scheme val="minor"/>
      </rPr>
      <t xml:space="preserve"> glp-1(gf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ts</t>
    </r>
    <r>
      <rPr>
        <b/>
        <i/>
        <sz val="12"/>
        <color theme="1"/>
        <rFont val="Calibri"/>
        <family val="2"/>
        <charset val="238"/>
        <scheme val="minor"/>
      </rPr>
      <t>)</t>
    </r>
    <r>
      <rPr>
        <b/>
        <sz val="12"/>
        <color theme="1"/>
        <rFont val="Calibri"/>
        <family val="2"/>
        <charset val="238"/>
        <scheme val="minor"/>
      </rPr>
      <t xml:space="preserve"> Tumorous gonad phenotype at 20 °C (eggprep)</t>
    </r>
  </si>
  <si>
    <r>
      <rPr>
        <b/>
        <sz val="12"/>
        <color rgb="FF0070C0"/>
        <rFont val="Calibri"/>
        <family val="2"/>
        <charset val="238"/>
        <scheme val="minor"/>
      </rPr>
      <t>Suppressor</t>
    </r>
    <r>
      <rPr>
        <b/>
        <sz val="12"/>
        <color theme="1"/>
        <rFont val="Calibri"/>
        <family val="2"/>
        <charset val="238"/>
        <scheme val="minor"/>
      </rPr>
      <t xml:space="preserve"> of </t>
    </r>
    <r>
      <rPr>
        <b/>
        <i/>
        <sz val="12"/>
        <color theme="1"/>
        <rFont val="Calibri"/>
        <family val="2"/>
        <charset val="238"/>
        <scheme val="minor"/>
      </rPr>
      <t>glp-1(gf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ts</t>
    </r>
    <r>
      <rPr>
        <b/>
        <i/>
        <sz val="12"/>
        <color theme="1"/>
        <rFont val="Calibri"/>
        <family val="2"/>
        <charset val="238"/>
        <scheme val="minor"/>
      </rPr>
      <t xml:space="preserve">) </t>
    </r>
    <r>
      <rPr>
        <b/>
        <sz val="12"/>
        <color theme="1"/>
        <rFont val="Calibri"/>
        <family val="2"/>
        <charset val="238"/>
        <scheme val="minor"/>
      </rPr>
      <t>Tumorous gonad phenotype at 25°C (eggprep)</t>
    </r>
  </si>
  <si>
    <r>
      <rPr>
        <b/>
        <sz val="12"/>
        <color rgb="FFFF0000"/>
        <rFont val="Calibri"/>
        <family val="2"/>
        <charset val="238"/>
        <scheme val="minor"/>
      </rPr>
      <t xml:space="preserve">Enhancer </t>
    </r>
    <r>
      <rPr>
        <b/>
        <sz val="12"/>
        <color theme="1"/>
        <rFont val="Calibri"/>
        <family val="2"/>
        <charset val="238"/>
        <scheme val="minor"/>
      </rPr>
      <t xml:space="preserve">of </t>
    </r>
    <r>
      <rPr>
        <b/>
        <i/>
        <sz val="12"/>
        <color theme="1"/>
        <rFont val="Calibri"/>
        <family val="2"/>
        <charset val="238"/>
        <scheme val="minor"/>
      </rPr>
      <t>glp-1(gf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ts</t>
    </r>
    <r>
      <rPr>
        <b/>
        <i/>
        <sz val="12"/>
        <color theme="1"/>
        <rFont val="Calibri"/>
        <family val="2"/>
        <charset val="238"/>
        <scheme val="minor"/>
      </rPr>
      <t>)</t>
    </r>
    <r>
      <rPr>
        <b/>
        <sz val="12"/>
        <color theme="1"/>
        <rFont val="Calibri"/>
        <family val="2"/>
        <charset val="238"/>
        <scheme val="minor"/>
      </rPr>
      <t xml:space="preserve"> Tumorous gonad  phenotype at 20°C (L1)</t>
    </r>
  </si>
  <si>
    <r>
      <rPr>
        <b/>
        <sz val="12"/>
        <color rgb="FF0070C0"/>
        <rFont val="Calibri"/>
        <family val="2"/>
        <charset val="238"/>
        <scheme val="minor"/>
      </rPr>
      <t>Suppressor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 xml:space="preserve">of </t>
    </r>
    <r>
      <rPr>
        <b/>
        <i/>
        <sz val="12"/>
        <color theme="1"/>
        <rFont val="Calibri"/>
        <family val="2"/>
        <charset val="238"/>
        <scheme val="minor"/>
      </rPr>
      <t>glp-1(gf</t>
    </r>
    <r>
      <rPr>
        <b/>
        <i/>
        <vertAlign val="superscript"/>
        <sz val="12"/>
        <color theme="1"/>
        <rFont val="Calibri"/>
        <family val="2"/>
        <charset val="238"/>
        <scheme val="minor"/>
      </rPr>
      <t>ts</t>
    </r>
    <r>
      <rPr>
        <b/>
        <i/>
        <sz val="12"/>
        <color theme="1"/>
        <rFont val="Calibri"/>
        <family val="2"/>
        <charset val="238"/>
        <scheme val="minor"/>
      </rPr>
      <t>)</t>
    </r>
    <r>
      <rPr>
        <b/>
        <sz val="12"/>
        <color theme="1"/>
        <rFont val="Calibri"/>
        <family val="2"/>
        <charset val="238"/>
        <scheme val="minor"/>
      </rPr>
      <t xml:space="preserve"> Tumorous gonad  phenotype at 20°C (L1)</t>
    </r>
  </si>
  <si>
    <t>mes-2/wt fold change (log2)</t>
  </si>
  <si>
    <t>mes-6/wt fold change (log2)</t>
  </si>
  <si>
    <t>av,mes/wt (log2)</t>
  </si>
  <si>
    <r>
      <t xml:space="preserve">NotchON/OFF FC&gt;2, </t>
    </r>
    <r>
      <rPr>
        <i/>
        <sz val="12"/>
        <rFont val="Calibri"/>
        <family val="2"/>
        <charset val="238"/>
        <scheme val="minor"/>
      </rPr>
      <t>mes</t>
    </r>
    <r>
      <rPr>
        <sz val="12"/>
        <rFont val="Calibri"/>
        <family val="2"/>
        <charset val="238"/>
        <scheme val="minor"/>
      </rPr>
      <t>/wt FC&gt;1.5 (46)</t>
    </r>
  </si>
  <si>
    <r>
      <t xml:space="preserve">NotchON/OFF FC&gt;2, </t>
    </r>
    <r>
      <rPr>
        <i/>
        <sz val="12"/>
        <rFont val="Calibri"/>
        <family val="2"/>
        <charset val="238"/>
        <scheme val="minor"/>
      </rPr>
      <t>mes</t>
    </r>
    <r>
      <rPr>
        <sz val="12"/>
        <rFont val="Calibri"/>
        <family val="2"/>
        <charset val="238"/>
        <scheme val="minor"/>
      </rPr>
      <t>/wt FC=&lt;1,23 (18)</t>
    </r>
  </si>
  <si>
    <t>Test for germ cell autonomy at 20°C (eggs laid over night)</t>
  </si>
  <si>
    <t>no effect</t>
  </si>
  <si>
    <t>soma-dep.enhancer</t>
  </si>
  <si>
    <t>too sick to score</t>
  </si>
  <si>
    <t>autonomous enhancer</t>
  </si>
  <si>
    <t>autonomous suppressor</t>
  </si>
  <si>
    <t>clone did not grow</t>
  </si>
  <si>
    <t>Chrom.</t>
  </si>
  <si>
    <t>Supplementary file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</si>
</sst>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vertAlign val="superscript"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Calibri"/>
      <family val="2"/>
      <charset val="238"/>
    </font>
    <font>
      <i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0"/>
      <name val="Calibri"/>
    </font>
    <font>
      <sz val="10"/>
      <name val="Calibri"/>
    </font>
    <font>
      <sz val="11"/>
      <name val="Calibri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2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49" fontId="5" fillId="5" borderId="2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/>
    </xf>
    <xf numFmtId="49" fontId="9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/>
    </xf>
    <xf numFmtId="49" fontId="5" fillId="5" borderId="14" xfId="0" applyNumberFormat="1" applyFont="1" applyFill="1" applyBorder="1" applyAlignment="1">
      <alignment horizontal="center"/>
    </xf>
    <xf numFmtId="49" fontId="4" fillId="0" borderId="15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/>
    </xf>
    <xf numFmtId="49" fontId="4" fillId="4" borderId="11" xfId="0" applyNumberFormat="1" applyFont="1" applyFill="1" applyBorder="1" applyAlignment="1">
      <alignment horizontal="center"/>
    </xf>
    <xf numFmtId="49" fontId="4" fillId="4" borderId="12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49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2" fontId="6" fillId="0" borderId="20" xfId="0" applyNumberFormat="1" applyFont="1" applyFill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3" xfId="0" applyFill="1" applyBorder="1"/>
    <xf numFmtId="0" fontId="0" fillId="0" borderId="1" xfId="0" applyFill="1" applyBorder="1"/>
    <xf numFmtId="0" fontId="0" fillId="0" borderId="2" xfId="0" applyFill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7" borderId="3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2" fontId="2" fillId="7" borderId="1" xfId="0" applyNumberFormat="1" applyFont="1" applyFill="1" applyBorder="1" applyAlignment="1">
      <alignment vertical="center" wrapText="1"/>
    </xf>
    <xf numFmtId="2" fontId="2" fillId="9" borderId="1" xfId="0" applyNumberFormat="1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2" fontId="6" fillId="0" borderId="17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wrapText="1"/>
    </xf>
    <xf numFmtId="0" fontId="19" fillId="0" borderId="19" xfId="0" applyFont="1" applyFill="1" applyBorder="1" applyAlignment="1">
      <alignment horizontal="center" wrapText="1"/>
    </xf>
    <xf numFmtId="0" fontId="19" fillId="3" borderId="2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49" fontId="20" fillId="0" borderId="10" xfId="0" applyNumberFormat="1" applyFont="1" applyFill="1" applyBorder="1" applyAlignment="1">
      <alignment horizontal="center"/>
    </xf>
    <xf numFmtId="1" fontId="20" fillId="0" borderId="19" xfId="0" applyNumberFormat="1" applyFont="1" applyFill="1" applyBorder="1" applyAlignment="1">
      <alignment horizontal="center" vertical="center"/>
    </xf>
    <xf numFmtId="1" fontId="20" fillId="0" borderId="20" xfId="0" applyNumberFormat="1" applyFont="1" applyFill="1" applyBorder="1" applyAlignment="1">
      <alignment horizontal="center" vertical="center"/>
    </xf>
    <xf numFmtId="1" fontId="20" fillId="0" borderId="10" xfId="0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7" xfId="0" applyFont="1" applyFill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">
    <dxf>
      <font>
        <strike val="0"/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Q83"/>
  <sheetViews>
    <sheetView tabSelected="1" zoomScale="125" zoomScaleNormal="125" zoomScalePageLayoutView="12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" sqref="C1"/>
    </sheetView>
  </sheetViews>
  <sheetFormatPr baseColWidth="10" defaultColWidth="8.83203125" defaultRowHeight="15" x14ac:dyDescent="0"/>
  <cols>
    <col min="1" max="1" width="20" style="4" customWidth="1"/>
    <col min="2" max="2" width="9.33203125" style="4" customWidth="1"/>
    <col min="3" max="3" width="16.5" style="4" customWidth="1"/>
    <col min="4" max="4" width="13.6640625" style="4" customWidth="1"/>
    <col min="5" max="5" width="13.5" style="4" customWidth="1"/>
    <col min="6" max="6" width="19.83203125" style="95" customWidth="1"/>
    <col min="7" max="7" width="67.1640625" style="96" customWidth="1"/>
    <col min="8" max="8" width="13.83203125" style="6" customWidth="1"/>
    <col min="9" max="9" width="38.6640625" style="6" customWidth="1"/>
    <col min="10" max="10" width="25.33203125" style="6" customWidth="1"/>
    <col min="11" max="11" width="25.5" style="6" customWidth="1"/>
    <col min="12" max="12" width="25" style="7" customWidth="1"/>
    <col min="13" max="13" width="24.33203125" style="25" customWidth="1"/>
    <col min="14" max="14" width="18.83203125" style="25" customWidth="1"/>
    <col min="15" max="16384" width="8.83203125" style="7"/>
  </cols>
  <sheetData>
    <row r="1" spans="1:14" ht="30">
      <c r="A1" s="3" t="s">
        <v>142</v>
      </c>
      <c r="C1" s="18"/>
      <c r="D1" s="18"/>
      <c r="E1" s="18" t="s">
        <v>118</v>
      </c>
      <c r="F1" s="90" t="s">
        <v>132</v>
      </c>
      <c r="I1" s="18" t="s">
        <v>124</v>
      </c>
      <c r="J1" s="24" t="s">
        <v>117</v>
      </c>
      <c r="L1" s="47"/>
      <c r="M1" s="6"/>
      <c r="N1" s="6"/>
    </row>
    <row r="2" spans="1:14" ht="30">
      <c r="A2" s="3"/>
      <c r="F2" s="91" t="s">
        <v>133</v>
      </c>
      <c r="I2" s="5"/>
      <c r="J2" s="8" t="s">
        <v>49</v>
      </c>
      <c r="L2" s="47"/>
      <c r="M2" s="6"/>
      <c r="N2" s="6"/>
    </row>
    <row r="3" spans="1:14" ht="46">
      <c r="A3" s="56" t="s">
        <v>50</v>
      </c>
      <c r="B3" s="76" t="s">
        <v>141</v>
      </c>
      <c r="C3" s="64" t="s">
        <v>51</v>
      </c>
      <c r="D3" s="64" t="s">
        <v>129</v>
      </c>
      <c r="E3" s="64" t="s">
        <v>130</v>
      </c>
      <c r="F3" s="92" t="s">
        <v>131</v>
      </c>
      <c r="G3" s="55" t="s">
        <v>121</v>
      </c>
      <c r="H3" s="70" t="s">
        <v>123</v>
      </c>
      <c r="I3" s="63" t="s">
        <v>120</v>
      </c>
      <c r="J3" s="31" t="s">
        <v>125</v>
      </c>
      <c r="K3" s="9" t="s">
        <v>126</v>
      </c>
      <c r="L3" s="32" t="s">
        <v>128</v>
      </c>
      <c r="M3" s="48" t="s">
        <v>127</v>
      </c>
      <c r="N3" s="48" t="s">
        <v>134</v>
      </c>
    </row>
    <row r="4" spans="1:14" s="20" customFormat="1" ht="15.5" customHeight="1">
      <c r="A4" s="57" t="s">
        <v>52</v>
      </c>
      <c r="B4" s="77"/>
      <c r="C4" s="65"/>
      <c r="D4" s="65"/>
      <c r="E4" s="65"/>
      <c r="F4" s="93"/>
      <c r="G4" s="97"/>
      <c r="H4" s="71"/>
      <c r="I4" s="103"/>
      <c r="J4" s="33"/>
      <c r="K4" s="19"/>
      <c r="L4" s="34"/>
      <c r="M4" s="49"/>
      <c r="N4" s="107"/>
    </row>
    <row r="5" spans="1:14" s="20" customFormat="1" ht="15.5" customHeight="1">
      <c r="A5" s="58" t="s">
        <v>53</v>
      </c>
      <c r="B5" s="75"/>
      <c r="C5" s="66"/>
      <c r="D5" s="66"/>
      <c r="E5" s="66"/>
      <c r="F5" s="93"/>
      <c r="G5" s="98"/>
      <c r="H5" s="72"/>
      <c r="I5" s="103"/>
      <c r="J5" s="33"/>
      <c r="K5" s="21"/>
      <c r="L5" s="34"/>
      <c r="M5" s="49"/>
      <c r="N5" s="108"/>
    </row>
    <row r="6" spans="1:14" s="22" customFormat="1" ht="15.5" customHeight="1" thickBot="1">
      <c r="A6" s="59" t="s">
        <v>122</v>
      </c>
      <c r="B6" s="73"/>
      <c r="C6" s="67"/>
      <c r="D6" s="67"/>
      <c r="E6" s="67"/>
      <c r="F6" s="94"/>
      <c r="G6" s="99"/>
      <c r="H6" s="73"/>
      <c r="I6" s="104" t="s">
        <v>0</v>
      </c>
      <c r="J6" s="35" t="s">
        <v>1</v>
      </c>
      <c r="K6" s="28">
        <v>3</v>
      </c>
      <c r="L6" s="36">
        <v>3</v>
      </c>
      <c r="M6" s="50"/>
      <c r="N6" s="109" t="s">
        <v>139</v>
      </c>
    </row>
    <row r="7" spans="1:14" ht="15.5" customHeight="1">
      <c r="A7" s="60" t="s">
        <v>116</v>
      </c>
      <c r="B7" s="78" t="s">
        <v>4</v>
      </c>
      <c r="C7" s="68">
        <v>1.0268800069999999</v>
      </c>
      <c r="D7" s="81">
        <v>0.66779733299999999</v>
      </c>
      <c r="E7" s="81">
        <v>0.93867988800000002</v>
      </c>
      <c r="F7" s="86">
        <f t="shared" ref="F7:F38" si="0">AVERAGE(D7:E7)</f>
        <v>0.80323861050000001</v>
      </c>
      <c r="G7" s="100"/>
      <c r="H7" s="74" t="s">
        <v>48</v>
      </c>
      <c r="I7" s="105"/>
      <c r="J7" s="37" t="s">
        <v>1</v>
      </c>
      <c r="K7" s="27" t="s">
        <v>1</v>
      </c>
      <c r="L7" s="38" t="s">
        <v>1</v>
      </c>
      <c r="M7" s="51" t="s">
        <v>1</v>
      </c>
      <c r="N7" s="110" t="s">
        <v>1</v>
      </c>
    </row>
    <row r="8" spans="1:14" ht="15.5" customHeight="1">
      <c r="A8" s="61" t="s">
        <v>109</v>
      </c>
      <c r="B8" s="79" t="s">
        <v>4</v>
      </c>
      <c r="C8" s="66">
        <v>1.2225889329999999</v>
      </c>
      <c r="D8" s="82">
        <v>1.9053991539999999</v>
      </c>
      <c r="E8" s="82">
        <v>1.1588477159999999</v>
      </c>
      <c r="F8" s="87">
        <f t="shared" si="0"/>
        <v>1.5321234349999999</v>
      </c>
      <c r="G8" s="98"/>
      <c r="H8" s="72"/>
      <c r="I8" s="106"/>
      <c r="J8" s="39" t="s">
        <v>1</v>
      </c>
      <c r="K8" s="1" t="s">
        <v>1</v>
      </c>
      <c r="L8" s="40" t="s">
        <v>1</v>
      </c>
      <c r="M8" s="49" t="s">
        <v>1</v>
      </c>
      <c r="N8" s="111"/>
    </row>
    <row r="9" spans="1:14" ht="15.5" customHeight="1">
      <c r="A9" s="61" t="s">
        <v>77</v>
      </c>
      <c r="B9" s="75" t="s">
        <v>7</v>
      </c>
      <c r="C9" s="66">
        <v>1.7318087280000001</v>
      </c>
      <c r="D9" s="82">
        <v>1.1553350760000001</v>
      </c>
      <c r="E9" s="82">
        <v>1.972746949</v>
      </c>
      <c r="F9" s="87">
        <f t="shared" si="0"/>
        <v>1.5640410125000002</v>
      </c>
      <c r="G9" s="98"/>
      <c r="H9" s="72" t="s">
        <v>21</v>
      </c>
      <c r="I9" s="106"/>
      <c r="J9" s="39" t="s">
        <v>1</v>
      </c>
      <c r="K9" s="1" t="s">
        <v>1</v>
      </c>
      <c r="L9" s="40" t="s">
        <v>1</v>
      </c>
      <c r="M9" s="49" t="s">
        <v>1</v>
      </c>
      <c r="N9" s="111"/>
    </row>
    <row r="10" spans="1:14" ht="15.5" customHeight="1">
      <c r="A10" s="61" t="s">
        <v>108</v>
      </c>
      <c r="B10" s="79" t="s">
        <v>4</v>
      </c>
      <c r="C10" s="66">
        <v>1.2286804840000001</v>
      </c>
      <c r="D10" s="82">
        <v>1.9005922019999999</v>
      </c>
      <c r="E10" s="82">
        <v>1.8942018039999999</v>
      </c>
      <c r="F10" s="87">
        <f t="shared" si="0"/>
        <v>1.897397003</v>
      </c>
      <c r="G10" s="98"/>
      <c r="H10" s="72"/>
      <c r="I10" s="106" t="s">
        <v>45</v>
      </c>
      <c r="J10" s="39" t="s">
        <v>1</v>
      </c>
      <c r="K10" s="30">
        <v>1</v>
      </c>
      <c r="L10" s="40" t="s">
        <v>1</v>
      </c>
      <c r="M10" s="52">
        <v>1</v>
      </c>
      <c r="N10" s="111"/>
    </row>
    <row r="11" spans="1:14" ht="15.5" customHeight="1">
      <c r="A11" s="61" t="s">
        <v>66</v>
      </c>
      <c r="B11" s="79" t="s">
        <v>4</v>
      </c>
      <c r="C11" s="66">
        <v>2.1574996130000001</v>
      </c>
      <c r="D11" s="82">
        <v>1.3345825549999999</v>
      </c>
      <c r="E11" s="82">
        <v>0.58019267399999996</v>
      </c>
      <c r="F11" s="87">
        <f t="shared" si="0"/>
        <v>0.95738761449999998</v>
      </c>
      <c r="G11" s="98" t="s">
        <v>16</v>
      </c>
      <c r="H11" s="72"/>
      <c r="I11" s="106"/>
      <c r="J11" s="39" t="s">
        <v>1</v>
      </c>
      <c r="K11" s="29">
        <v>3</v>
      </c>
      <c r="L11" s="40" t="s">
        <v>1</v>
      </c>
      <c r="M11" s="53">
        <v>2</v>
      </c>
      <c r="N11" s="111" t="s">
        <v>135</v>
      </c>
    </row>
    <row r="12" spans="1:14" ht="15.5" customHeight="1">
      <c r="A12" s="61" t="s">
        <v>95</v>
      </c>
      <c r="B12" s="79" t="s">
        <v>4</v>
      </c>
      <c r="C12" s="66">
        <v>1.3412520450000001</v>
      </c>
      <c r="D12" s="82">
        <v>0.842400064</v>
      </c>
      <c r="E12" s="82">
        <v>1.034122381</v>
      </c>
      <c r="F12" s="87">
        <f t="shared" si="0"/>
        <v>0.93826122249999999</v>
      </c>
      <c r="G12" s="98" t="s">
        <v>35</v>
      </c>
      <c r="H12" s="72"/>
      <c r="I12" s="106" t="s">
        <v>36</v>
      </c>
      <c r="J12" s="39" t="s">
        <v>1</v>
      </c>
      <c r="K12" s="1" t="s">
        <v>1</v>
      </c>
      <c r="L12" s="40" t="s">
        <v>1</v>
      </c>
      <c r="M12" s="49" t="s">
        <v>1</v>
      </c>
      <c r="N12" s="111"/>
    </row>
    <row r="13" spans="1:14" ht="15.5" customHeight="1">
      <c r="A13" s="57" t="s">
        <v>57</v>
      </c>
      <c r="B13" s="79" t="s">
        <v>4</v>
      </c>
      <c r="C13" s="66">
        <v>2.9190749280000001</v>
      </c>
      <c r="D13" s="82">
        <v>1.160948423</v>
      </c>
      <c r="E13" s="82">
        <v>0.90352401400000004</v>
      </c>
      <c r="F13" s="87">
        <f t="shared" si="0"/>
        <v>1.0322362185</v>
      </c>
      <c r="G13" s="98" t="s">
        <v>5</v>
      </c>
      <c r="H13" s="72"/>
      <c r="I13" s="106" t="s">
        <v>6</v>
      </c>
      <c r="J13" s="39" t="s">
        <v>1</v>
      </c>
      <c r="K13" s="1" t="s">
        <v>1</v>
      </c>
      <c r="L13" s="40" t="s">
        <v>1</v>
      </c>
      <c r="M13" s="53">
        <v>2</v>
      </c>
      <c r="N13" s="111" t="s">
        <v>136</v>
      </c>
    </row>
    <row r="14" spans="1:14" ht="15.5" customHeight="1">
      <c r="A14" s="61" t="s">
        <v>110</v>
      </c>
      <c r="B14" s="75" t="s">
        <v>44</v>
      </c>
      <c r="C14" s="66">
        <v>1.205829241</v>
      </c>
      <c r="D14" s="82">
        <v>0.52959703999999996</v>
      </c>
      <c r="E14" s="82">
        <v>0.212151173</v>
      </c>
      <c r="F14" s="88">
        <f t="shared" si="0"/>
        <v>0.37087410649999997</v>
      </c>
      <c r="G14" s="98"/>
      <c r="H14" s="72"/>
      <c r="I14" s="106"/>
      <c r="J14" s="41">
        <v>3</v>
      </c>
      <c r="K14" s="1" t="s">
        <v>1</v>
      </c>
      <c r="L14" s="40" t="s">
        <v>1</v>
      </c>
      <c r="M14" s="49" t="s">
        <v>1</v>
      </c>
      <c r="N14" s="111"/>
    </row>
    <row r="15" spans="1:14" ht="15.5" customHeight="1">
      <c r="A15" s="57" t="s">
        <v>88</v>
      </c>
      <c r="B15" s="79" t="s">
        <v>4</v>
      </c>
      <c r="C15" s="66">
        <v>1.44071762</v>
      </c>
      <c r="D15" s="82">
        <v>0.27165313800000002</v>
      </c>
      <c r="E15" s="82">
        <v>-0.19961404599999999</v>
      </c>
      <c r="F15" s="88">
        <f t="shared" si="0"/>
        <v>3.6019546000000013E-2</v>
      </c>
      <c r="G15" s="98"/>
      <c r="H15" s="72" t="s">
        <v>29</v>
      </c>
      <c r="I15" s="106"/>
      <c r="J15" s="39" t="s">
        <v>1</v>
      </c>
      <c r="K15" s="1" t="s">
        <v>1</v>
      </c>
      <c r="L15" s="40" t="s">
        <v>1</v>
      </c>
      <c r="M15" s="49" t="s">
        <v>1</v>
      </c>
      <c r="N15" s="111"/>
    </row>
    <row r="16" spans="1:14" ht="15.5" customHeight="1">
      <c r="A16" s="57" t="s">
        <v>55</v>
      </c>
      <c r="B16" s="75" t="s">
        <v>3</v>
      </c>
      <c r="C16" s="66">
        <v>4.1008906749999996</v>
      </c>
      <c r="D16" s="82">
        <v>0.70182869999999997</v>
      </c>
      <c r="E16" s="82">
        <v>0.87405032299999996</v>
      </c>
      <c r="F16" s="87">
        <f t="shared" si="0"/>
        <v>0.78793951149999997</v>
      </c>
      <c r="G16" s="98"/>
      <c r="H16" s="72"/>
      <c r="I16" s="106"/>
      <c r="J16" s="39" t="s">
        <v>1</v>
      </c>
      <c r="K16" s="1" t="s">
        <v>1</v>
      </c>
      <c r="L16" s="40" t="s">
        <v>1</v>
      </c>
      <c r="M16" s="49" t="s">
        <v>1</v>
      </c>
      <c r="N16" s="111"/>
    </row>
    <row r="17" spans="1:14" ht="15.5" customHeight="1">
      <c r="A17" s="57" t="s">
        <v>114</v>
      </c>
      <c r="B17" s="75" t="s">
        <v>44</v>
      </c>
      <c r="C17" s="66">
        <v>1.1909127559999999</v>
      </c>
      <c r="D17" s="82">
        <v>0.46251336599999998</v>
      </c>
      <c r="E17" s="82">
        <v>2.9900130000000001E-3</v>
      </c>
      <c r="F17" s="88">
        <f t="shared" si="0"/>
        <v>0.2327516895</v>
      </c>
      <c r="G17" s="98" t="s">
        <v>8</v>
      </c>
      <c r="H17" s="72"/>
      <c r="I17" s="106"/>
      <c r="J17" s="39" t="s">
        <v>1</v>
      </c>
      <c r="K17" s="1" t="s">
        <v>1</v>
      </c>
      <c r="L17" s="40" t="s">
        <v>1</v>
      </c>
      <c r="M17" s="52">
        <v>1</v>
      </c>
      <c r="N17" s="111"/>
    </row>
    <row r="18" spans="1:14" ht="15.5" customHeight="1">
      <c r="A18" s="57" t="s">
        <v>73</v>
      </c>
      <c r="B18" s="75" t="s">
        <v>3</v>
      </c>
      <c r="C18" s="66">
        <v>1.775725402</v>
      </c>
      <c r="D18" s="82">
        <v>1.9379776289999999</v>
      </c>
      <c r="E18" s="82">
        <v>1.557154207</v>
      </c>
      <c r="F18" s="87">
        <f t="shared" si="0"/>
        <v>1.7475659179999998</v>
      </c>
      <c r="G18" s="98" t="s">
        <v>8</v>
      </c>
      <c r="H18" s="72"/>
      <c r="I18" s="106" t="s">
        <v>20</v>
      </c>
      <c r="J18" s="39" t="s">
        <v>1</v>
      </c>
      <c r="K18" s="1" t="s">
        <v>1</v>
      </c>
      <c r="L18" s="40" t="s">
        <v>1</v>
      </c>
      <c r="M18" s="49" t="s">
        <v>1</v>
      </c>
      <c r="N18" s="111"/>
    </row>
    <row r="19" spans="1:14" ht="15.5" customHeight="1">
      <c r="A19" s="61" t="s">
        <v>89</v>
      </c>
      <c r="B19" s="79" t="s">
        <v>4</v>
      </c>
      <c r="C19" s="66">
        <v>1.4322169840000001</v>
      </c>
      <c r="D19" s="82">
        <v>0.72627337800000002</v>
      </c>
      <c r="E19" s="82">
        <v>0.62586603799999996</v>
      </c>
      <c r="F19" s="87">
        <f t="shared" si="0"/>
        <v>0.67606970799999999</v>
      </c>
      <c r="G19" s="98"/>
      <c r="H19" s="72"/>
      <c r="I19" s="106"/>
      <c r="J19" s="42">
        <v>1</v>
      </c>
      <c r="K19" s="1" t="s">
        <v>1</v>
      </c>
      <c r="L19" s="40" t="s">
        <v>1</v>
      </c>
      <c r="M19" s="49" t="s">
        <v>1</v>
      </c>
      <c r="N19" s="111"/>
    </row>
    <row r="20" spans="1:14" ht="15.5" customHeight="1">
      <c r="A20" s="61" t="s">
        <v>59</v>
      </c>
      <c r="B20" s="75" t="s">
        <v>7</v>
      </c>
      <c r="C20" s="66">
        <v>2.477339384</v>
      </c>
      <c r="D20" s="82">
        <v>2.2529769339999999</v>
      </c>
      <c r="E20" s="82">
        <v>1.792486494</v>
      </c>
      <c r="F20" s="87">
        <f t="shared" si="0"/>
        <v>2.0227317139999998</v>
      </c>
      <c r="G20" s="98" t="s">
        <v>8</v>
      </c>
      <c r="H20" s="72"/>
      <c r="I20" s="106" t="s">
        <v>9</v>
      </c>
      <c r="J20" s="39" t="s">
        <v>1</v>
      </c>
      <c r="K20" s="1" t="s">
        <v>1</v>
      </c>
      <c r="L20" s="40" t="s">
        <v>1</v>
      </c>
      <c r="M20" s="49" t="s">
        <v>1</v>
      </c>
      <c r="N20" s="111"/>
    </row>
    <row r="21" spans="1:14" ht="15.5" customHeight="1">
      <c r="A21" s="61" t="s">
        <v>115</v>
      </c>
      <c r="B21" s="79" t="s">
        <v>4</v>
      </c>
      <c r="C21" s="66">
        <v>1.1826649300000001</v>
      </c>
      <c r="D21" s="82">
        <v>1.487396742</v>
      </c>
      <c r="E21" s="82">
        <v>0.86961220299999997</v>
      </c>
      <c r="F21" s="87">
        <f t="shared" si="0"/>
        <v>1.1785044725</v>
      </c>
      <c r="G21" s="98" t="s">
        <v>8</v>
      </c>
      <c r="H21" s="72"/>
      <c r="I21" s="106" t="s">
        <v>47</v>
      </c>
      <c r="J21" s="39" t="s">
        <v>1</v>
      </c>
      <c r="K21" s="1" t="s">
        <v>1</v>
      </c>
      <c r="L21" s="40" t="s">
        <v>1</v>
      </c>
      <c r="M21" s="49" t="s">
        <v>1</v>
      </c>
      <c r="N21" s="111"/>
    </row>
    <row r="22" spans="1:14" ht="15.5" customHeight="1">
      <c r="A22" s="61" t="s">
        <v>68</v>
      </c>
      <c r="B22" s="79" t="s">
        <v>4</v>
      </c>
      <c r="C22" s="66">
        <v>1.961359101</v>
      </c>
      <c r="D22" s="82">
        <v>0.95317363600000005</v>
      </c>
      <c r="E22" s="82">
        <v>0.73603523400000004</v>
      </c>
      <c r="F22" s="87">
        <f t="shared" si="0"/>
        <v>0.84460443500000004</v>
      </c>
      <c r="G22" s="98" t="s">
        <v>17</v>
      </c>
      <c r="H22" s="72"/>
      <c r="I22" s="106" t="s">
        <v>18</v>
      </c>
      <c r="J22" s="39" t="s">
        <v>1</v>
      </c>
      <c r="K22" s="1" t="s">
        <v>1</v>
      </c>
      <c r="L22" s="40" t="s">
        <v>1</v>
      </c>
      <c r="M22" s="49" t="s">
        <v>1</v>
      </c>
      <c r="N22" s="111"/>
    </row>
    <row r="23" spans="1:14" ht="15.5" customHeight="1">
      <c r="A23" s="61" t="s">
        <v>70</v>
      </c>
      <c r="B23" s="79" t="s">
        <v>4</v>
      </c>
      <c r="C23" s="66">
        <v>1.9040991970000001</v>
      </c>
      <c r="D23" s="82">
        <v>0.51338186399999997</v>
      </c>
      <c r="E23" s="82">
        <v>0.31096859700000001</v>
      </c>
      <c r="F23" s="88">
        <f t="shared" si="0"/>
        <v>0.41217523049999999</v>
      </c>
      <c r="G23" s="98" t="s">
        <v>19</v>
      </c>
      <c r="H23" s="72"/>
      <c r="I23" s="106"/>
      <c r="J23" s="39" t="s">
        <v>1</v>
      </c>
      <c r="K23" s="29">
        <v>3</v>
      </c>
      <c r="L23" s="43">
        <v>1</v>
      </c>
      <c r="M23" s="52">
        <v>1</v>
      </c>
      <c r="N23" s="111" t="s">
        <v>135</v>
      </c>
    </row>
    <row r="24" spans="1:14" ht="15.5" customHeight="1">
      <c r="A24" s="57" t="s">
        <v>63</v>
      </c>
      <c r="B24" s="79" t="s">
        <v>4</v>
      </c>
      <c r="C24" s="66">
        <v>2.2285991080000001</v>
      </c>
      <c r="D24" s="82">
        <v>0.97783365899999997</v>
      </c>
      <c r="E24" s="82">
        <v>0.66917872199999995</v>
      </c>
      <c r="F24" s="87">
        <f t="shared" si="0"/>
        <v>0.82350619049999996</v>
      </c>
      <c r="G24" s="98"/>
      <c r="H24" s="72"/>
      <c r="I24" s="106"/>
      <c r="J24" s="39" t="s">
        <v>1</v>
      </c>
      <c r="K24" s="1" t="s">
        <v>1</v>
      </c>
      <c r="L24" s="40" t="s">
        <v>1</v>
      </c>
      <c r="M24" s="52">
        <v>1</v>
      </c>
      <c r="N24" s="111"/>
    </row>
    <row r="25" spans="1:14" ht="15.5" customHeight="1">
      <c r="A25" s="57" t="s">
        <v>56</v>
      </c>
      <c r="B25" s="79" t="s">
        <v>4</v>
      </c>
      <c r="C25" s="66">
        <v>2.9444272439999999</v>
      </c>
      <c r="D25" s="82">
        <v>1.5429623189999999</v>
      </c>
      <c r="E25" s="82">
        <v>1.2208613500000001</v>
      </c>
      <c r="F25" s="87">
        <f t="shared" si="0"/>
        <v>1.3819118344999999</v>
      </c>
      <c r="G25" s="98"/>
      <c r="H25" s="72"/>
      <c r="I25" s="106"/>
      <c r="J25" s="39" t="s">
        <v>1</v>
      </c>
      <c r="K25" s="1" t="s">
        <v>1</v>
      </c>
      <c r="L25" s="40" t="s">
        <v>1</v>
      </c>
      <c r="M25" s="49" t="s">
        <v>1</v>
      </c>
      <c r="N25" s="111"/>
    </row>
    <row r="26" spans="1:14" ht="15.5" customHeight="1">
      <c r="A26" s="57" t="s">
        <v>82</v>
      </c>
      <c r="B26" s="79" t="s">
        <v>4</v>
      </c>
      <c r="C26" s="66">
        <v>1.543380398</v>
      </c>
      <c r="D26" s="82">
        <v>1.3452650930000001</v>
      </c>
      <c r="E26" s="82">
        <v>1.4888798080000001</v>
      </c>
      <c r="F26" s="87">
        <f t="shared" si="0"/>
        <v>1.4170724505000001</v>
      </c>
      <c r="G26" s="98"/>
      <c r="H26" s="72" t="s">
        <v>25</v>
      </c>
      <c r="I26" s="106"/>
      <c r="J26" s="42">
        <v>1</v>
      </c>
      <c r="K26" s="1" t="s">
        <v>1</v>
      </c>
      <c r="L26" s="40" t="s">
        <v>1</v>
      </c>
      <c r="M26" s="49" t="s">
        <v>1</v>
      </c>
      <c r="N26" s="111"/>
    </row>
    <row r="27" spans="1:14" ht="15.5" customHeight="1">
      <c r="A27" s="57" t="s">
        <v>111</v>
      </c>
      <c r="B27" s="75" t="s">
        <v>3</v>
      </c>
      <c r="C27" s="66">
        <v>1.20459973</v>
      </c>
      <c r="D27" s="82">
        <v>0.47216788999999998</v>
      </c>
      <c r="E27" s="82">
        <v>0.10726408799999999</v>
      </c>
      <c r="F27" s="88">
        <f t="shared" si="0"/>
        <v>0.28971598900000001</v>
      </c>
      <c r="G27" s="98"/>
      <c r="H27" s="72"/>
      <c r="I27" s="106"/>
      <c r="J27" s="39" t="s">
        <v>1</v>
      </c>
      <c r="K27" s="1" t="s">
        <v>1</v>
      </c>
      <c r="L27" s="40" t="s">
        <v>1</v>
      </c>
      <c r="M27" s="49" t="s">
        <v>1</v>
      </c>
      <c r="N27" s="111"/>
    </row>
    <row r="28" spans="1:14" ht="15.5" customHeight="1">
      <c r="A28" s="57" t="s">
        <v>85</v>
      </c>
      <c r="B28" s="75" t="s">
        <v>10</v>
      </c>
      <c r="C28" s="66">
        <v>1.485558267</v>
      </c>
      <c r="D28" s="82">
        <v>0.75211799800000001</v>
      </c>
      <c r="E28" s="82">
        <v>0.87971891899999999</v>
      </c>
      <c r="F28" s="87">
        <f t="shared" si="0"/>
        <v>0.8159184585</v>
      </c>
      <c r="G28" s="98"/>
      <c r="H28" s="72"/>
      <c r="I28" s="106"/>
      <c r="J28" s="39" t="s">
        <v>1</v>
      </c>
      <c r="K28" s="1" t="s">
        <v>1</v>
      </c>
      <c r="L28" s="40" t="s">
        <v>1</v>
      </c>
      <c r="M28" s="49" t="s">
        <v>1</v>
      </c>
      <c r="N28" s="111"/>
    </row>
    <row r="29" spans="1:14" ht="15.5" customHeight="1">
      <c r="A29" s="57" t="s">
        <v>60</v>
      </c>
      <c r="B29" s="75" t="s">
        <v>10</v>
      </c>
      <c r="C29" s="66">
        <v>2.4694434240000001</v>
      </c>
      <c r="D29" s="82">
        <v>-1.702201E-3</v>
      </c>
      <c r="E29" s="82">
        <v>2.4535638259999999</v>
      </c>
      <c r="F29" s="87">
        <f t="shared" si="0"/>
        <v>1.2259308124999999</v>
      </c>
      <c r="G29" s="98"/>
      <c r="H29" s="72"/>
      <c r="I29" s="106"/>
      <c r="J29" s="42">
        <v>1</v>
      </c>
      <c r="K29" s="1" t="s">
        <v>1</v>
      </c>
      <c r="L29" s="40" t="s">
        <v>1</v>
      </c>
      <c r="M29" s="49" t="s">
        <v>1</v>
      </c>
      <c r="N29" s="111"/>
    </row>
    <row r="30" spans="1:14" ht="15.5" customHeight="1">
      <c r="A30" s="57" t="s">
        <v>112</v>
      </c>
      <c r="B30" s="75" t="s">
        <v>44</v>
      </c>
      <c r="C30" s="66">
        <v>1.1956655460000001</v>
      </c>
      <c r="D30" s="82">
        <v>0.183410771</v>
      </c>
      <c r="E30" s="82">
        <v>-0.71462269300000003</v>
      </c>
      <c r="F30" s="88">
        <f t="shared" si="0"/>
        <v>-0.265605961</v>
      </c>
      <c r="G30" s="98"/>
      <c r="H30" s="75" t="s">
        <v>46</v>
      </c>
      <c r="I30" s="106"/>
      <c r="J30" s="41">
        <v>3</v>
      </c>
      <c r="K30" s="1" t="s">
        <v>1</v>
      </c>
      <c r="L30" s="40" t="s">
        <v>1</v>
      </c>
      <c r="M30" s="49" t="s">
        <v>1</v>
      </c>
      <c r="N30" s="111" t="s">
        <v>135</v>
      </c>
    </row>
    <row r="31" spans="1:14" ht="15.5" customHeight="1">
      <c r="A31" s="57" t="s">
        <v>62</v>
      </c>
      <c r="B31" s="79" t="s">
        <v>4</v>
      </c>
      <c r="C31" s="66">
        <v>2.266154228</v>
      </c>
      <c r="D31" s="82">
        <v>0.91448675300000004</v>
      </c>
      <c r="E31" s="82">
        <v>0.72675625799999999</v>
      </c>
      <c r="F31" s="87">
        <f t="shared" si="0"/>
        <v>0.82062150550000001</v>
      </c>
      <c r="G31" s="98"/>
      <c r="H31" s="72"/>
      <c r="I31" s="106"/>
      <c r="J31" s="39" t="s">
        <v>1</v>
      </c>
      <c r="K31" s="1" t="s">
        <v>1</v>
      </c>
      <c r="L31" s="40" t="s">
        <v>1</v>
      </c>
      <c r="M31" s="53">
        <v>2</v>
      </c>
      <c r="N31" s="111" t="s">
        <v>138</v>
      </c>
    </row>
    <row r="32" spans="1:14" ht="15.5" customHeight="1">
      <c r="A32" s="57" t="s">
        <v>83</v>
      </c>
      <c r="B32" s="79" t="s">
        <v>4</v>
      </c>
      <c r="C32" s="66">
        <v>1.505339607</v>
      </c>
      <c r="D32" s="82">
        <v>0.26466293400000002</v>
      </c>
      <c r="E32" s="82">
        <v>-5.2232662999999999E-2</v>
      </c>
      <c r="F32" s="88">
        <f t="shared" si="0"/>
        <v>0.1062151355</v>
      </c>
      <c r="G32" s="98"/>
      <c r="H32" s="72"/>
      <c r="I32" s="106"/>
      <c r="J32" s="42">
        <v>1</v>
      </c>
      <c r="K32" s="1" t="s">
        <v>1</v>
      </c>
      <c r="L32" s="44">
        <v>3</v>
      </c>
      <c r="M32" s="49" t="s">
        <v>1</v>
      </c>
      <c r="N32" s="111" t="s">
        <v>135</v>
      </c>
    </row>
    <row r="33" spans="1:14" ht="15.5" customHeight="1" thickBot="1">
      <c r="A33" s="57" t="s">
        <v>92</v>
      </c>
      <c r="B33" s="75" t="s">
        <v>2</v>
      </c>
      <c r="C33" s="66">
        <v>1.387878876</v>
      </c>
      <c r="D33" s="82">
        <v>2.4056995159999999</v>
      </c>
      <c r="E33" s="82">
        <v>1.0156498279999999</v>
      </c>
      <c r="F33" s="87">
        <f t="shared" si="0"/>
        <v>1.7106746719999999</v>
      </c>
      <c r="G33" s="98"/>
      <c r="H33" s="72"/>
      <c r="I33" s="106"/>
      <c r="J33" s="39" t="s">
        <v>1</v>
      </c>
      <c r="K33" s="29">
        <v>3</v>
      </c>
      <c r="L33" s="40" t="s">
        <v>1</v>
      </c>
      <c r="M33" s="49" t="s">
        <v>1</v>
      </c>
      <c r="N33" s="109" t="s">
        <v>139</v>
      </c>
    </row>
    <row r="34" spans="1:14" ht="15.5" customHeight="1">
      <c r="A34" s="57" t="s">
        <v>79</v>
      </c>
      <c r="B34" s="79" t="s">
        <v>4</v>
      </c>
      <c r="C34" s="66">
        <v>1.588711618</v>
      </c>
      <c r="D34" s="82">
        <v>1.3629898659999999</v>
      </c>
      <c r="E34" s="82">
        <v>1.4137730289999999</v>
      </c>
      <c r="F34" s="87">
        <f t="shared" si="0"/>
        <v>1.3883814475</v>
      </c>
      <c r="G34" s="98"/>
      <c r="H34" s="72"/>
      <c r="I34" s="106"/>
      <c r="J34" s="39" t="s">
        <v>1</v>
      </c>
      <c r="K34" s="1" t="s">
        <v>1</v>
      </c>
      <c r="L34" s="40" t="s">
        <v>1</v>
      </c>
      <c r="M34" s="49" t="s">
        <v>1</v>
      </c>
      <c r="N34" s="111"/>
    </row>
    <row r="35" spans="1:14" ht="15.5" customHeight="1">
      <c r="A35" s="61" t="s">
        <v>65</v>
      </c>
      <c r="B35" s="79" t="s">
        <v>4</v>
      </c>
      <c r="C35" s="66">
        <v>2.214753543</v>
      </c>
      <c r="D35" s="82">
        <v>1.6704494160000001</v>
      </c>
      <c r="E35" s="82">
        <v>1.450714072</v>
      </c>
      <c r="F35" s="87">
        <f t="shared" si="0"/>
        <v>1.560581744</v>
      </c>
      <c r="G35" s="98" t="s">
        <v>14</v>
      </c>
      <c r="H35" s="72" t="s">
        <v>15</v>
      </c>
      <c r="I35" s="106" t="s">
        <v>119</v>
      </c>
      <c r="J35" s="39" t="s">
        <v>1</v>
      </c>
      <c r="K35" s="1" t="s">
        <v>1</v>
      </c>
      <c r="L35" s="40" t="s">
        <v>1</v>
      </c>
      <c r="M35" s="54">
        <v>3</v>
      </c>
      <c r="N35" s="111" t="s">
        <v>137</v>
      </c>
    </row>
    <row r="36" spans="1:14" ht="15.5" customHeight="1">
      <c r="A36" s="61" t="s">
        <v>87</v>
      </c>
      <c r="B36" s="75" t="s">
        <v>3</v>
      </c>
      <c r="C36" s="66">
        <v>1.4422784820000001</v>
      </c>
      <c r="D36" s="82">
        <v>-8.4761110000000001E-2</v>
      </c>
      <c r="E36" s="82">
        <v>4.704262E-2</v>
      </c>
      <c r="F36" s="88">
        <f t="shared" si="0"/>
        <v>-1.8859245E-2</v>
      </c>
      <c r="G36" s="98" t="s">
        <v>28</v>
      </c>
      <c r="H36" s="72"/>
      <c r="I36" s="106"/>
      <c r="J36" s="39" t="s">
        <v>1</v>
      </c>
      <c r="K36" s="1" t="s">
        <v>1</v>
      </c>
      <c r="L36" s="40" t="s">
        <v>1</v>
      </c>
      <c r="M36" s="49" t="s">
        <v>1</v>
      </c>
      <c r="N36" s="111"/>
    </row>
    <row r="37" spans="1:14" ht="15.5" customHeight="1">
      <c r="A37" s="61" t="s">
        <v>113</v>
      </c>
      <c r="B37" s="75" t="s">
        <v>7</v>
      </c>
      <c r="C37" s="66">
        <v>1.194820467</v>
      </c>
      <c r="D37" s="82">
        <v>-0.29696936600000001</v>
      </c>
      <c r="E37" s="82">
        <v>-0.172430694</v>
      </c>
      <c r="F37" s="88">
        <f t="shared" si="0"/>
        <v>-0.23470003</v>
      </c>
      <c r="G37" s="98"/>
      <c r="H37" s="72"/>
      <c r="I37" s="106"/>
      <c r="J37" s="39" t="s">
        <v>1</v>
      </c>
      <c r="K37" s="1" t="s">
        <v>1</v>
      </c>
      <c r="L37" s="40" t="s">
        <v>1</v>
      </c>
      <c r="M37" s="49" t="s">
        <v>1</v>
      </c>
      <c r="N37" s="111"/>
    </row>
    <row r="38" spans="1:14" ht="15.5" customHeight="1">
      <c r="A38" s="61" t="s">
        <v>94</v>
      </c>
      <c r="B38" s="79" t="s">
        <v>4</v>
      </c>
      <c r="C38" s="66">
        <v>1.3454549570000001</v>
      </c>
      <c r="D38" s="82">
        <v>0.176599067</v>
      </c>
      <c r="E38" s="82">
        <v>0.36468108900000001</v>
      </c>
      <c r="F38" s="88">
        <f t="shared" si="0"/>
        <v>0.27064007800000001</v>
      </c>
      <c r="G38" s="98"/>
      <c r="H38" s="72" t="s">
        <v>34</v>
      </c>
      <c r="I38" s="106"/>
      <c r="J38" s="39" t="s">
        <v>1</v>
      </c>
      <c r="K38" s="1" t="s">
        <v>1</v>
      </c>
      <c r="L38" s="40" t="s">
        <v>1</v>
      </c>
      <c r="M38" s="49" t="s">
        <v>1</v>
      </c>
      <c r="N38" s="111"/>
    </row>
    <row r="39" spans="1:14" ht="15.5" customHeight="1">
      <c r="A39" s="61" t="s">
        <v>105</v>
      </c>
      <c r="B39" s="79" t="s">
        <v>4</v>
      </c>
      <c r="C39" s="66">
        <v>1.237549303</v>
      </c>
      <c r="D39" s="82">
        <v>0.11211445</v>
      </c>
      <c r="E39" s="82">
        <v>0.38536897799999997</v>
      </c>
      <c r="F39" s="88">
        <f t="shared" ref="F39:F70" si="1">AVERAGE(D39:E39)</f>
        <v>0.248741714</v>
      </c>
      <c r="G39" s="98"/>
      <c r="H39" s="72" t="s">
        <v>43</v>
      </c>
      <c r="I39" s="106"/>
      <c r="J39" s="39" t="s">
        <v>1</v>
      </c>
      <c r="K39" s="1" t="s">
        <v>1</v>
      </c>
      <c r="L39" s="40" t="s">
        <v>1</v>
      </c>
      <c r="M39" s="49" t="s">
        <v>1</v>
      </c>
      <c r="N39" s="111"/>
    </row>
    <row r="40" spans="1:14" ht="15.5" customHeight="1">
      <c r="A40" s="61" t="s">
        <v>86</v>
      </c>
      <c r="B40" s="79" t="s">
        <v>4</v>
      </c>
      <c r="C40" s="66">
        <v>1.4568123690000001</v>
      </c>
      <c r="D40" s="82">
        <v>0.827441804</v>
      </c>
      <c r="E40" s="82">
        <v>0.54491966599999997</v>
      </c>
      <c r="F40" s="87">
        <f t="shared" si="1"/>
        <v>0.68618073499999999</v>
      </c>
      <c r="G40" s="98"/>
      <c r="H40" s="72" t="s">
        <v>27</v>
      </c>
      <c r="I40" s="106"/>
      <c r="J40" s="42">
        <v>1</v>
      </c>
      <c r="K40" s="1" t="s">
        <v>1</v>
      </c>
      <c r="L40" s="40" t="s">
        <v>1</v>
      </c>
      <c r="M40" s="49" t="s">
        <v>1</v>
      </c>
      <c r="N40" s="111"/>
    </row>
    <row r="41" spans="1:14" ht="15.5" customHeight="1">
      <c r="A41" s="57" t="s">
        <v>104</v>
      </c>
      <c r="B41" s="75" t="s">
        <v>3</v>
      </c>
      <c r="C41" s="66">
        <v>1.2472674159999999</v>
      </c>
      <c r="D41" s="82">
        <v>1.0275955619999999</v>
      </c>
      <c r="E41" s="82">
        <v>0.613384716</v>
      </c>
      <c r="F41" s="87">
        <f t="shared" si="1"/>
        <v>0.8204901389999999</v>
      </c>
      <c r="G41" s="98"/>
      <c r="H41" s="72" t="s">
        <v>42</v>
      </c>
      <c r="I41" s="106"/>
      <c r="J41" s="39" t="s">
        <v>1</v>
      </c>
      <c r="K41" s="1" t="s">
        <v>1</v>
      </c>
      <c r="L41" s="40" t="s">
        <v>1</v>
      </c>
      <c r="M41" s="49" t="s">
        <v>1</v>
      </c>
      <c r="N41" s="111"/>
    </row>
    <row r="42" spans="1:14" ht="15.5" customHeight="1">
      <c r="A42" s="61" t="s">
        <v>93</v>
      </c>
      <c r="B42" s="79" t="s">
        <v>4</v>
      </c>
      <c r="C42" s="66">
        <v>1.3518008450000001</v>
      </c>
      <c r="D42" s="82">
        <v>1.712195578</v>
      </c>
      <c r="E42" s="82">
        <v>1.263474116</v>
      </c>
      <c r="F42" s="87">
        <f t="shared" si="1"/>
        <v>1.487834847</v>
      </c>
      <c r="G42" s="98"/>
      <c r="H42" s="72" t="s">
        <v>33</v>
      </c>
      <c r="I42" s="106"/>
      <c r="J42" s="39" t="s">
        <v>1</v>
      </c>
      <c r="K42" s="1" t="s">
        <v>1</v>
      </c>
      <c r="L42" s="40" t="s">
        <v>1</v>
      </c>
      <c r="M42" s="49" t="s">
        <v>1</v>
      </c>
      <c r="N42" s="111"/>
    </row>
    <row r="43" spans="1:14" ht="15.5" customHeight="1">
      <c r="A43" s="61" t="s">
        <v>90</v>
      </c>
      <c r="B43" s="79" t="s">
        <v>4</v>
      </c>
      <c r="C43" s="66">
        <v>1.42230933</v>
      </c>
      <c r="D43" s="82">
        <v>2.1145352690000001</v>
      </c>
      <c r="E43" s="82">
        <v>1.653620418</v>
      </c>
      <c r="F43" s="87">
        <f t="shared" si="1"/>
        <v>1.8840778435000001</v>
      </c>
      <c r="G43" s="98" t="s">
        <v>30</v>
      </c>
      <c r="H43" s="72" t="s">
        <v>31</v>
      </c>
      <c r="I43" s="106"/>
      <c r="J43" s="39" t="s">
        <v>1</v>
      </c>
      <c r="K43" s="1" t="s">
        <v>1</v>
      </c>
      <c r="L43" s="40" t="s">
        <v>1</v>
      </c>
      <c r="M43" s="49" t="s">
        <v>1</v>
      </c>
      <c r="N43" s="111"/>
    </row>
    <row r="44" spans="1:14" ht="15.5" customHeight="1">
      <c r="A44" s="61" t="s">
        <v>98</v>
      </c>
      <c r="B44" s="79" t="s">
        <v>4</v>
      </c>
      <c r="C44" s="66">
        <v>1.3058375680000001</v>
      </c>
      <c r="D44" s="82">
        <v>1.6819161410000001</v>
      </c>
      <c r="E44" s="82">
        <v>2.082278965</v>
      </c>
      <c r="F44" s="87">
        <f t="shared" si="1"/>
        <v>1.8820975529999999</v>
      </c>
      <c r="G44" s="98"/>
      <c r="H44" s="72"/>
      <c r="I44" s="106"/>
      <c r="J44" s="41">
        <v>3</v>
      </c>
      <c r="K44" s="1" t="s">
        <v>1</v>
      </c>
      <c r="L44" s="40" t="s">
        <v>1</v>
      </c>
      <c r="M44" s="49" t="s">
        <v>1</v>
      </c>
      <c r="N44" s="111" t="s">
        <v>138</v>
      </c>
    </row>
    <row r="45" spans="1:14" ht="15.5" customHeight="1" thickBot="1">
      <c r="A45" s="61" t="s">
        <v>78</v>
      </c>
      <c r="B45" s="75" t="s">
        <v>2</v>
      </c>
      <c r="C45" s="66">
        <v>1.68369506</v>
      </c>
      <c r="D45" s="82">
        <v>-0.26038358</v>
      </c>
      <c r="E45" s="82">
        <v>-0.18531386</v>
      </c>
      <c r="F45" s="88">
        <f t="shared" si="1"/>
        <v>-0.22284872</v>
      </c>
      <c r="G45" s="98" t="s">
        <v>22</v>
      </c>
      <c r="H45" s="72"/>
      <c r="I45" s="106"/>
      <c r="J45" s="39" t="s">
        <v>1</v>
      </c>
      <c r="K45" s="29">
        <v>3</v>
      </c>
      <c r="L45" s="44">
        <v>3</v>
      </c>
      <c r="M45" s="49" t="s">
        <v>1</v>
      </c>
      <c r="N45" s="109" t="s">
        <v>139</v>
      </c>
    </row>
    <row r="46" spans="1:14" ht="15.5" customHeight="1">
      <c r="A46" s="61" t="s">
        <v>84</v>
      </c>
      <c r="B46" s="79" t="s">
        <v>4</v>
      </c>
      <c r="C46" s="66">
        <v>1.500425141</v>
      </c>
      <c r="D46" s="82">
        <v>-0.30038272799999999</v>
      </c>
      <c r="E46" s="82">
        <v>-0.79372822600000004</v>
      </c>
      <c r="F46" s="88">
        <f t="shared" si="1"/>
        <v>-0.54705547700000001</v>
      </c>
      <c r="G46" s="98" t="s">
        <v>5</v>
      </c>
      <c r="H46" s="72"/>
      <c r="I46" s="106" t="s">
        <v>26</v>
      </c>
      <c r="J46" s="39" t="s">
        <v>1</v>
      </c>
      <c r="K46" s="1" t="s">
        <v>1</v>
      </c>
      <c r="L46" s="40" t="s">
        <v>1</v>
      </c>
      <c r="M46" s="49" t="s">
        <v>1</v>
      </c>
      <c r="N46" s="111"/>
    </row>
    <row r="47" spans="1:14" ht="15.5" customHeight="1">
      <c r="A47" s="61" t="s">
        <v>72</v>
      </c>
      <c r="B47" s="79" t="s">
        <v>4</v>
      </c>
      <c r="C47" s="66">
        <v>1.7990764690000001</v>
      </c>
      <c r="D47" s="82">
        <v>1.010613464</v>
      </c>
      <c r="E47" s="82">
        <v>0.80723016000000003</v>
      </c>
      <c r="F47" s="87">
        <f t="shared" si="1"/>
        <v>0.908921812</v>
      </c>
      <c r="G47" s="98"/>
      <c r="H47" s="72"/>
      <c r="I47" s="106"/>
      <c r="J47" s="39" t="s">
        <v>1</v>
      </c>
      <c r="K47" s="1" t="s">
        <v>1</v>
      </c>
      <c r="L47" s="44">
        <v>3</v>
      </c>
      <c r="M47" s="53">
        <v>2</v>
      </c>
      <c r="N47" s="111" t="s">
        <v>136</v>
      </c>
    </row>
    <row r="48" spans="1:14" ht="15.5" customHeight="1">
      <c r="A48" s="61" t="s">
        <v>67</v>
      </c>
      <c r="B48" s="79" t="s">
        <v>4</v>
      </c>
      <c r="C48" s="66">
        <v>2.0620898689999998</v>
      </c>
      <c r="D48" s="82">
        <v>0.53529098900000005</v>
      </c>
      <c r="E48" s="82">
        <v>0.55734757899999998</v>
      </c>
      <c r="F48" s="88">
        <f t="shared" si="1"/>
        <v>0.54631928399999996</v>
      </c>
      <c r="G48" s="98"/>
      <c r="H48" s="72"/>
      <c r="I48" s="106"/>
      <c r="J48" s="39" t="s">
        <v>1</v>
      </c>
      <c r="K48" s="1" t="s">
        <v>1</v>
      </c>
      <c r="L48" s="40" t="s">
        <v>1</v>
      </c>
      <c r="M48" s="49" t="s">
        <v>1</v>
      </c>
      <c r="N48" s="111"/>
    </row>
    <row r="49" spans="1:14" ht="15.5" customHeight="1">
      <c r="A49" s="61" t="s">
        <v>81</v>
      </c>
      <c r="B49" s="79" t="s">
        <v>4</v>
      </c>
      <c r="C49" s="66">
        <v>1.55460025</v>
      </c>
      <c r="D49" s="82">
        <v>1.8598443490000001</v>
      </c>
      <c r="E49" s="82">
        <v>1.376930414</v>
      </c>
      <c r="F49" s="87">
        <f t="shared" si="1"/>
        <v>1.6183873815000001</v>
      </c>
      <c r="G49" s="98"/>
      <c r="H49" s="72" t="s">
        <v>24</v>
      </c>
      <c r="I49" s="106"/>
      <c r="J49" s="39" t="s">
        <v>1</v>
      </c>
      <c r="K49" s="1" t="s">
        <v>1</v>
      </c>
      <c r="L49" s="40" t="s">
        <v>1</v>
      </c>
      <c r="M49" s="49" t="s">
        <v>1</v>
      </c>
      <c r="N49" s="111"/>
    </row>
    <row r="50" spans="1:14" ht="15.5" customHeight="1">
      <c r="A50" s="61" t="s">
        <v>61</v>
      </c>
      <c r="B50" s="79" t="s">
        <v>4</v>
      </c>
      <c r="C50" s="66">
        <v>2.396152587</v>
      </c>
      <c r="D50" s="82">
        <v>1.6975723060000001</v>
      </c>
      <c r="E50" s="82">
        <v>1.675139229</v>
      </c>
      <c r="F50" s="87">
        <f t="shared" si="1"/>
        <v>1.6863557675</v>
      </c>
      <c r="G50" s="98"/>
      <c r="H50" s="72"/>
      <c r="I50" s="106"/>
      <c r="J50" s="39" t="s">
        <v>1</v>
      </c>
      <c r="K50" s="1" t="s">
        <v>1</v>
      </c>
      <c r="L50" s="40" t="s">
        <v>1</v>
      </c>
      <c r="M50" s="49" t="s">
        <v>1</v>
      </c>
      <c r="N50" s="111"/>
    </row>
    <row r="51" spans="1:14" ht="15.5" customHeight="1">
      <c r="A51" s="61" t="s">
        <v>74</v>
      </c>
      <c r="B51" s="79" t="s">
        <v>4</v>
      </c>
      <c r="C51" s="66">
        <v>1.7424936959999999</v>
      </c>
      <c r="D51" s="82">
        <v>2.189351834</v>
      </c>
      <c r="E51" s="82">
        <v>2.039366566</v>
      </c>
      <c r="F51" s="87">
        <f t="shared" si="1"/>
        <v>2.1143592</v>
      </c>
      <c r="G51" s="98"/>
      <c r="H51" s="72"/>
      <c r="I51" s="106"/>
      <c r="J51" s="42">
        <v>1</v>
      </c>
      <c r="K51" s="1" t="s">
        <v>1</v>
      </c>
      <c r="L51" s="40" t="s">
        <v>1</v>
      </c>
      <c r="M51" s="49" t="s">
        <v>1</v>
      </c>
      <c r="N51" s="111"/>
    </row>
    <row r="52" spans="1:14" ht="15.5" customHeight="1">
      <c r="A52" s="61" t="s">
        <v>80</v>
      </c>
      <c r="B52" s="75" t="s">
        <v>3</v>
      </c>
      <c r="C52" s="66">
        <v>1.5576802169999999</v>
      </c>
      <c r="D52" s="82">
        <v>2.259911255</v>
      </c>
      <c r="E52" s="82">
        <v>1.7660627099999999</v>
      </c>
      <c r="F52" s="87">
        <f t="shared" si="1"/>
        <v>2.0129869825000002</v>
      </c>
      <c r="G52" s="98"/>
      <c r="H52" s="72" t="s">
        <v>23</v>
      </c>
      <c r="I52" s="106"/>
      <c r="J52" s="39" t="s">
        <v>1</v>
      </c>
      <c r="K52" s="1" t="s">
        <v>1</v>
      </c>
      <c r="L52" s="40" t="s">
        <v>1</v>
      </c>
      <c r="M52" s="49" t="s">
        <v>1</v>
      </c>
      <c r="N52" s="111"/>
    </row>
    <row r="53" spans="1:14" ht="15.5" customHeight="1">
      <c r="A53" s="61" t="s">
        <v>23</v>
      </c>
      <c r="B53" s="75" t="s">
        <v>3</v>
      </c>
      <c r="C53" s="66">
        <v>1.2692057299999999</v>
      </c>
      <c r="D53" s="82">
        <v>2.9060296000000001</v>
      </c>
      <c r="E53" s="82">
        <v>2.72917538</v>
      </c>
      <c r="F53" s="87">
        <f t="shared" si="1"/>
        <v>2.8176024900000001</v>
      </c>
      <c r="G53" s="98"/>
      <c r="H53" s="72"/>
      <c r="I53" s="106"/>
      <c r="J53" s="42">
        <v>1</v>
      </c>
      <c r="K53" s="1" t="s">
        <v>1</v>
      </c>
      <c r="L53" s="40" t="s">
        <v>1</v>
      </c>
      <c r="M53" s="49" t="s">
        <v>1</v>
      </c>
      <c r="N53" s="111"/>
    </row>
    <row r="54" spans="1:14" ht="15.5" customHeight="1">
      <c r="A54" s="61" t="s">
        <v>96</v>
      </c>
      <c r="B54" s="75" t="s">
        <v>3</v>
      </c>
      <c r="C54" s="66">
        <v>1.3257314920000001</v>
      </c>
      <c r="D54" s="82">
        <v>2.8789845500000002</v>
      </c>
      <c r="E54" s="82">
        <v>3.4065190250000001</v>
      </c>
      <c r="F54" s="87">
        <f t="shared" si="1"/>
        <v>3.1427517874999999</v>
      </c>
      <c r="G54" s="98"/>
      <c r="H54" s="72"/>
      <c r="I54" s="106"/>
      <c r="J54" s="39" t="s">
        <v>1</v>
      </c>
      <c r="K54" s="1" t="s">
        <v>1</v>
      </c>
      <c r="L54" s="40" t="s">
        <v>1</v>
      </c>
      <c r="M54" s="53">
        <v>2</v>
      </c>
      <c r="N54" s="111" t="s">
        <v>135</v>
      </c>
    </row>
    <row r="55" spans="1:14" ht="15.5" customHeight="1">
      <c r="A55" s="61" t="s">
        <v>91</v>
      </c>
      <c r="B55" s="79" t="s">
        <v>4</v>
      </c>
      <c r="C55" s="66">
        <v>1.3952815139999999</v>
      </c>
      <c r="D55" s="82">
        <v>0.75937153400000001</v>
      </c>
      <c r="E55" s="82">
        <v>1.1520421059999999</v>
      </c>
      <c r="F55" s="87">
        <f t="shared" si="1"/>
        <v>0.95570681999999996</v>
      </c>
      <c r="G55" s="98" t="s">
        <v>32</v>
      </c>
      <c r="H55" s="72"/>
      <c r="I55" s="106"/>
      <c r="J55" s="39" t="s">
        <v>1</v>
      </c>
      <c r="K55" s="1" t="s">
        <v>1</v>
      </c>
      <c r="L55" s="40" t="s">
        <v>1</v>
      </c>
      <c r="M55" s="54">
        <v>3</v>
      </c>
      <c r="N55" s="111" t="s">
        <v>138</v>
      </c>
    </row>
    <row r="56" spans="1:14" ht="15.5" customHeight="1">
      <c r="A56" s="61" t="s">
        <v>107</v>
      </c>
      <c r="B56" s="75" t="s">
        <v>7</v>
      </c>
      <c r="C56" s="66">
        <v>1.2328533559999999</v>
      </c>
      <c r="D56" s="82">
        <v>-0.24617924399999999</v>
      </c>
      <c r="E56" s="82">
        <v>0.18400269299999999</v>
      </c>
      <c r="F56" s="88">
        <f t="shared" si="1"/>
        <v>-3.1088275499999998E-2</v>
      </c>
      <c r="G56" s="98"/>
      <c r="H56" s="72"/>
      <c r="I56" s="106"/>
      <c r="J56" s="39" t="s">
        <v>1</v>
      </c>
      <c r="K56" s="29">
        <v>3</v>
      </c>
      <c r="L56" s="40" t="s">
        <v>1</v>
      </c>
      <c r="M56" s="49" t="s">
        <v>1</v>
      </c>
      <c r="N56" s="111" t="s">
        <v>135</v>
      </c>
    </row>
    <row r="57" spans="1:14" ht="15.5" customHeight="1">
      <c r="A57" s="57" t="s">
        <v>64</v>
      </c>
      <c r="B57" s="79" t="s">
        <v>4</v>
      </c>
      <c r="C57" s="66">
        <v>2.224788303</v>
      </c>
      <c r="D57" s="82">
        <v>1.97768053</v>
      </c>
      <c r="E57" s="82">
        <v>1.7630563420000001</v>
      </c>
      <c r="F57" s="87">
        <f t="shared" si="1"/>
        <v>1.8703684360000001</v>
      </c>
      <c r="G57" s="98" t="s">
        <v>11</v>
      </c>
      <c r="H57" s="72" t="s">
        <v>12</v>
      </c>
      <c r="I57" s="106" t="s">
        <v>13</v>
      </c>
      <c r="J57" s="39" t="s">
        <v>1</v>
      </c>
      <c r="K57" s="1" t="s">
        <v>1</v>
      </c>
      <c r="L57" s="40" t="s">
        <v>1</v>
      </c>
      <c r="M57" s="49" t="s">
        <v>1</v>
      </c>
      <c r="N57" s="111"/>
    </row>
    <row r="58" spans="1:14" ht="15.5" customHeight="1">
      <c r="A58" s="61" t="s">
        <v>101</v>
      </c>
      <c r="B58" s="79" t="s">
        <v>4</v>
      </c>
      <c r="C58" s="66">
        <v>1.2889724010000001</v>
      </c>
      <c r="D58" s="82">
        <v>1.387392357</v>
      </c>
      <c r="E58" s="82">
        <v>1.3047943040000001</v>
      </c>
      <c r="F58" s="87">
        <f t="shared" si="1"/>
        <v>1.3460933305</v>
      </c>
      <c r="G58" s="98" t="s">
        <v>38</v>
      </c>
      <c r="H58" s="72"/>
      <c r="I58" s="106" t="s">
        <v>39</v>
      </c>
      <c r="J58" s="42">
        <v>1</v>
      </c>
      <c r="K58" s="1" t="s">
        <v>1</v>
      </c>
      <c r="L58" s="40" t="s">
        <v>1</v>
      </c>
      <c r="M58" s="49" t="s">
        <v>1</v>
      </c>
      <c r="N58" s="111"/>
    </row>
    <row r="59" spans="1:14" ht="15.5" customHeight="1">
      <c r="A59" s="61" t="s">
        <v>71</v>
      </c>
      <c r="B59" s="79" t="s">
        <v>4</v>
      </c>
      <c r="C59" s="66">
        <v>1.8098230239999999</v>
      </c>
      <c r="D59" s="82">
        <v>1.2789452400000001</v>
      </c>
      <c r="E59" s="82">
        <v>0.88146530499999998</v>
      </c>
      <c r="F59" s="87">
        <f t="shared" si="1"/>
        <v>1.0802052725</v>
      </c>
      <c r="G59" s="98"/>
      <c r="H59" s="72"/>
      <c r="I59" s="106"/>
      <c r="J59" s="39" t="s">
        <v>1</v>
      </c>
      <c r="K59" s="1" t="s">
        <v>1</v>
      </c>
      <c r="L59" s="40" t="s">
        <v>1</v>
      </c>
      <c r="M59" s="49" t="s">
        <v>1</v>
      </c>
      <c r="N59" s="111"/>
    </row>
    <row r="60" spans="1:14" ht="15.5" customHeight="1">
      <c r="A60" s="57" t="s">
        <v>69</v>
      </c>
      <c r="B60" s="79" t="s">
        <v>4</v>
      </c>
      <c r="C60" s="66">
        <v>1.9235461220000001</v>
      </c>
      <c r="D60" s="82">
        <v>1.9257410509999999</v>
      </c>
      <c r="E60" s="82">
        <v>1.1743827760000001</v>
      </c>
      <c r="F60" s="87">
        <f t="shared" si="1"/>
        <v>1.5500619135</v>
      </c>
      <c r="G60" s="98"/>
      <c r="H60" s="72"/>
      <c r="I60" s="106"/>
      <c r="J60" s="39" t="s">
        <v>1</v>
      </c>
      <c r="K60" s="30">
        <v>1</v>
      </c>
      <c r="L60" s="40" t="s">
        <v>1</v>
      </c>
      <c r="M60" s="49" t="s">
        <v>1</v>
      </c>
      <c r="N60" s="111"/>
    </row>
    <row r="61" spans="1:14">
      <c r="A61" s="57" t="s">
        <v>106</v>
      </c>
      <c r="B61" s="75" t="s">
        <v>44</v>
      </c>
      <c r="C61" s="66">
        <v>1.2345542380000001</v>
      </c>
      <c r="D61" s="82">
        <v>1.5711202150000001</v>
      </c>
      <c r="E61" s="82">
        <v>1.4084151090000001</v>
      </c>
      <c r="F61" s="87">
        <f t="shared" si="1"/>
        <v>1.4897676620000002</v>
      </c>
      <c r="G61" s="98"/>
      <c r="H61" s="72"/>
      <c r="I61" s="106"/>
      <c r="J61" s="39" t="s">
        <v>1</v>
      </c>
      <c r="K61" s="1" t="s">
        <v>1</v>
      </c>
      <c r="L61" s="40" t="s">
        <v>1</v>
      </c>
      <c r="M61" s="52">
        <v>1</v>
      </c>
      <c r="N61" s="111"/>
    </row>
    <row r="62" spans="1:14">
      <c r="A62" s="57" t="s">
        <v>54</v>
      </c>
      <c r="B62" s="75" t="s">
        <v>2</v>
      </c>
      <c r="C62" s="66">
        <v>3.6015481390000001</v>
      </c>
      <c r="D62" s="82">
        <v>-0.390667704</v>
      </c>
      <c r="E62" s="82">
        <v>-4.2794299000000001E-2</v>
      </c>
      <c r="F62" s="88">
        <f t="shared" si="1"/>
        <v>-0.21673100149999999</v>
      </c>
      <c r="G62" s="98"/>
      <c r="H62" s="72"/>
      <c r="I62" s="106"/>
      <c r="J62" s="39" t="s">
        <v>1</v>
      </c>
      <c r="K62" s="29">
        <v>3</v>
      </c>
      <c r="L62" s="44">
        <v>3</v>
      </c>
      <c r="M62" s="49" t="s">
        <v>1</v>
      </c>
      <c r="N62" s="111" t="s">
        <v>140</v>
      </c>
    </row>
    <row r="63" spans="1:14">
      <c r="A63" s="61" t="s">
        <v>76</v>
      </c>
      <c r="B63" s="79" t="s">
        <v>4</v>
      </c>
      <c r="C63" s="66">
        <v>1.7329187930000001</v>
      </c>
      <c r="D63" s="82">
        <v>1.261329377</v>
      </c>
      <c r="E63" s="82">
        <v>0.91495767100000003</v>
      </c>
      <c r="F63" s="87">
        <f t="shared" si="1"/>
        <v>1.0881435239999999</v>
      </c>
      <c r="G63" s="98"/>
      <c r="H63" s="72"/>
      <c r="I63" s="106"/>
      <c r="J63" s="39" t="s">
        <v>1</v>
      </c>
      <c r="K63" s="1" t="s">
        <v>1</v>
      </c>
      <c r="L63" s="40" t="s">
        <v>1</v>
      </c>
      <c r="M63" s="49" t="s">
        <v>1</v>
      </c>
      <c r="N63" s="111"/>
    </row>
    <row r="64" spans="1:14">
      <c r="A64" s="61" t="s">
        <v>75</v>
      </c>
      <c r="B64" s="79" t="s">
        <v>4</v>
      </c>
      <c r="C64" s="66">
        <v>1.7418275809999999</v>
      </c>
      <c r="D64" s="82">
        <v>1.4595745259999999</v>
      </c>
      <c r="E64" s="82">
        <v>1.3725927280000001</v>
      </c>
      <c r="F64" s="87">
        <f t="shared" si="1"/>
        <v>1.4160836269999999</v>
      </c>
      <c r="G64" s="98"/>
      <c r="H64" s="72"/>
      <c r="I64" s="106"/>
      <c r="J64" s="39" t="s">
        <v>1</v>
      </c>
      <c r="K64" s="1" t="s">
        <v>1</v>
      </c>
      <c r="L64" s="40" t="s">
        <v>1</v>
      </c>
      <c r="M64" s="49" t="s">
        <v>1</v>
      </c>
      <c r="N64" s="111"/>
    </row>
    <row r="65" spans="1:69">
      <c r="A65" s="61" t="s">
        <v>99</v>
      </c>
      <c r="B65" s="75" t="s">
        <v>3</v>
      </c>
      <c r="C65" s="66">
        <v>1.301320534</v>
      </c>
      <c r="D65" s="82">
        <v>-1.5733153289999999</v>
      </c>
      <c r="E65" s="82">
        <v>-0.17632457800000001</v>
      </c>
      <c r="F65" s="88">
        <f t="shared" si="1"/>
        <v>-0.87481995349999997</v>
      </c>
      <c r="G65" s="98"/>
      <c r="H65" s="72"/>
      <c r="I65" s="106"/>
      <c r="J65" s="39" t="s">
        <v>1</v>
      </c>
      <c r="K65" s="1" t="s">
        <v>1</v>
      </c>
      <c r="L65" s="40" t="s">
        <v>1</v>
      </c>
      <c r="M65" s="49" t="s">
        <v>1</v>
      </c>
      <c r="N65" s="111"/>
    </row>
    <row r="66" spans="1:69">
      <c r="A66" s="61" t="s">
        <v>100</v>
      </c>
      <c r="B66" s="79" t="s">
        <v>4</v>
      </c>
      <c r="C66" s="66">
        <v>1.299939033</v>
      </c>
      <c r="D66" s="82">
        <v>1.890991791</v>
      </c>
      <c r="E66" s="82">
        <v>1.5498450420000001</v>
      </c>
      <c r="F66" s="87">
        <f t="shared" si="1"/>
        <v>1.7204184165</v>
      </c>
      <c r="G66" s="98"/>
      <c r="H66" s="72"/>
      <c r="I66" s="106"/>
      <c r="J66" s="42">
        <v>1</v>
      </c>
      <c r="K66" s="29">
        <v>3</v>
      </c>
      <c r="L66" s="40" t="s">
        <v>1</v>
      </c>
      <c r="M66" s="49" t="s">
        <v>1</v>
      </c>
      <c r="N66" s="111" t="s">
        <v>135</v>
      </c>
    </row>
    <row r="67" spans="1:69" ht="15.5" customHeight="1">
      <c r="A67" s="61" t="s">
        <v>103</v>
      </c>
      <c r="B67" s="79" t="s">
        <v>4</v>
      </c>
      <c r="C67" s="66">
        <v>1.2707735840000001</v>
      </c>
      <c r="D67" s="82">
        <v>1.530913827</v>
      </c>
      <c r="E67" s="82">
        <v>1.3546970439999999</v>
      </c>
      <c r="F67" s="87">
        <f t="shared" si="1"/>
        <v>1.4428054355</v>
      </c>
      <c r="G67" s="98" t="s">
        <v>40</v>
      </c>
      <c r="H67" s="72"/>
      <c r="I67" s="106" t="s">
        <v>41</v>
      </c>
      <c r="J67" s="39" t="s">
        <v>1</v>
      </c>
      <c r="K67" s="1" t="s">
        <v>1</v>
      </c>
      <c r="L67" s="40" t="s">
        <v>1</v>
      </c>
      <c r="M67" s="49" t="s">
        <v>1</v>
      </c>
      <c r="N67" s="111"/>
    </row>
    <row r="68" spans="1:69">
      <c r="A68" s="61" t="s">
        <v>97</v>
      </c>
      <c r="B68" s="75" t="s">
        <v>7</v>
      </c>
      <c r="C68" s="66">
        <v>1.3063444099999999</v>
      </c>
      <c r="D68" s="82">
        <v>5.7263337999999997E-2</v>
      </c>
      <c r="E68" s="82">
        <v>1.2458462999999999E-2</v>
      </c>
      <c r="F68" s="88">
        <f t="shared" si="1"/>
        <v>3.48609005E-2</v>
      </c>
      <c r="G68" s="98"/>
      <c r="H68" s="72" t="s">
        <v>37</v>
      </c>
      <c r="I68" s="106"/>
      <c r="J68" s="39" t="s">
        <v>1</v>
      </c>
      <c r="K68" s="1" t="s">
        <v>1</v>
      </c>
      <c r="L68" s="40" t="s">
        <v>1</v>
      </c>
      <c r="M68" s="49" t="s">
        <v>1</v>
      </c>
      <c r="N68" s="111"/>
    </row>
    <row r="69" spans="1:69">
      <c r="A69" s="57" t="s">
        <v>102</v>
      </c>
      <c r="B69" s="79" t="s">
        <v>4</v>
      </c>
      <c r="C69" s="66">
        <v>1.2801481770000001</v>
      </c>
      <c r="D69" s="82">
        <v>1.19398351</v>
      </c>
      <c r="E69" s="82">
        <v>0.90156681000000005</v>
      </c>
      <c r="F69" s="87">
        <f t="shared" si="1"/>
        <v>1.04777516</v>
      </c>
      <c r="G69" s="98"/>
      <c r="H69" s="72"/>
      <c r="I69" s="106"/>
      <c r="J69" s="39" t="s">
        <v>1</v>
      </c>
      <c r="K69" s="1" t="s">
        <v>1</v>
      </c>
      <c r="L69" s="40" t="s">
        <v>1</v>
      </c>
      <c r="M69" s="49" t="s">
        <v>1</v>
      </c>
      <c r="N69" s="111"/>
    </row>
    <row r="70" spans="1:69" s="10" customFormat="1" ht="16" thickBot="1">
      <c r="A70" s="62" t="s">
        <v>58</v>
      </c>
      <c r="B70" s="80" t="s">
        <v>7</v>
      </c>
      <c r="C70" s="69">
        <v>2.5513289779999999</v>
      </c>
      <c r="D70" s="83">
        <v>3.0205939079999999</v>
      </c>
      <c r="E70" s="83">
        <v>1.8256258949999999</v>
      </c>
      <c r="F70" s="89">
        <f t="shared" si="1"/>
        <v>2.4231099015000002</v>
      </c>
      <c r="G70" s="99"/>
      <c r="H70" s="73"/>
      <c r="I70" s="104"/>
      <c r="J70" s="45" t="s">
        <v>1</v>
      </c>
      <c r="K70" s="2" t="s">
        <v>1</v>
      </c>
      <c r="L70" s="46" t="s">
        <v>1</v>
      </c>
      <c r="M70" s="50" t="s">
        <v>1</v>
      </c>
      <c r="N70" s="109" t="s">
        <v>1</v>
      </c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</row>
    <row r="71" spans="1:69">
      <c r="A71" s="11"/>
      <c r="G71" s="101"/>
      <c r="H71" s="4"/>
      <c r="I71" s="12"/>
      <c r="J71" s="13"/>
      <c r="K71" s="14"/>
      <c r="L71" s="23"/>
      <c r="M71" s="26"/>
      <c r="N71" s="84"/>
    </row>
    <row r="72" spans="1:69">
      <c r="G72" s="101"/>
      <c r="H72" s="4"/>
      <c r="I72" s="12"/>
      <c r="J72" s="16"/>
      <c r="K72" s="17"/>
      <c r="L72" s="15"/>
      <c r="N72" s="85"/>
    </row>
    <row r="73" spans="1:69">
      <c r="G73" s="101"/>
      <c r="H73" s="4"/>
      <c r="I73" s="12"/>
      <c r="J73" s="16"/>
      <c r="K73" s="17"/>
      <c r="L73" s="15"/>
      <c r="N73" s="85"/>
    </row>
    <row r="74" spans="1:69">
      <c r="G74" s="102"/>
      <c r="H74" s="4"/>
      <c r="I74" s="5"/>
      <c r="L74" s="6"/>
      <c r="N74" s="85"/>
    </row>
    <row r="75" spans="1:69">
      <c r="G75" s="102"/>
      <c r="H75" s="4"/>
      <c r="I75" s="5"/>
      <c r="L75" s="6"/>
      <c r="N75" s="85"/>
    </row>
    <row r="76" spans="1:69">
      <c r="G76" s="102"/>
      <c r="H76" s="4"/>
      <c r="I76" s="5"/>
      <c r="L76" s="6"/>
      <c r="N76" s="85"/>
    </row>
    <row r="77" spans="1:69">
      <c r="G77" s="102"/>
      <c r="H77" s="4"/>
      <c r="I77" s="5"/>
      <c r="L77" s="6"/>
      <c r="N77" s="85"/>
    </row>
    <row r="78" spans="1:69">
      <c r="G78" s="102"/>
      <c r="H78" s="4"/>
      <c r="I78" s="5"/>
      <c r="L78" s="6"/>
      <c r="N78" s="85"/>
    </row>
    <row r="79" spans="1:69">
      <c r="G79" s="102"/>
      <c r="H79" s="4"/>
      <c r="I79" s="5"/>
      <c r="L79" s="6"/>
      <c r="N79" s="85"/>
    </row>
    <row r="80" spans="1:69">
      <c r="G80" s="102"/>
      <c r="H80" s="4"/>
      <c r="I80" s="5"/>
      <c r="L80" s="6"/>
      <c r="N80" s="85"/>
    </row>
    <row r="81" spans="7:14">
      <c r="G81" s="102"/>
      <c r="H81" s="4"/>
      <c r="I81" s="5"/>
      <c r="L81" s="6"/>
      <c r="N81" s="85"/>
    </row>
    <row r="82" spans="7:14">
      <c r="G82" s="102"/>
      <c r="H82" s="4"/>
      <c r="I82" s="5"/>
      <c r="L82" s="6"/>
    </row>
    <row r="83" spans="7:14">
      <c r="G83" s="102"/>
      <c r="H83" s="4"/>
      <c r="I83" s="5"/>
      <c r="L83" s="6"/>
    </row>
  </sheetData>
  <sortState ref="A1:M83">
    <sortCondition ref="A8:A75"/>
  </sortState>
  <phoneticPr fontId="21" type="noConversion"/>
  <conditionalFormatting sqref="J6:L73">
    <cfRule type="cellIs" dxfId="0" priority="1" operator="equal">
      <formula>0</formula>
    </cfRule>
  </conditionalFormatting>
  <pageMargins left="0.70000000000000007" right="0.70000000000000007" top="0.75000000000000011" bottom="0.75000000000000011" header="0.30000000000000004" footer="0.30000000000000004"/>
  <pageSetup paperSize="9" scale="37" orientation="landscape"/>
  <rowBreaks count="1" manualBreakCount="1">
    <brk id="71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24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 Hargitai</dc:creator>
  <cp:lastModifiedBy>Baris Tursun</cp:lastModifiedBy>
  <cp:lastPrinted>2016-06-30T13:10:02Z</cp:lastPrinted>
  <dcterms:created xsi:type="dcterms:W3CDTF">2011-09-14T11:55:20Z</dcterms:created>
  <dcterms:modified xsi:type="dcterms:W3CDTF">2016-07-01T21:56:04Z</dcterms:modified>
</cp:coreProperties>
</file>