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309"/>
  <workbookPr filterPrivacy="1"/>
  <mc:AlternateContent xmlns:mc="http://schemas.openxmlformats.org/markup-compatibility/2006">
    <mc:Choice Requires="x15">
      <x15ac:absPath xmlns:x15ac="http://schemas.microsoft.com/office/spreadsheetml/2010/11/ac" url="/Users/paulcapewell/Dropbox/shared with BRICE/supplementary-FINAL/"/>
    </mc:Choice>
  </mc:AlternateContent>
  <bookViews>
    <workbookView xWindow="0" yWindow="460" windowWidth="28760" windowHeight="12340"/>
  </bookViews>
  <sheets>
    <sheet name="IHC_parasites" sheetId="4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0" i="4" l="1"/>
  <c r="J180" i="4"/>
  <c r="K179" i="4"/>
  <c r="J179" i="4"/>
  <c r="K178" i="4"/>
  <c r="J178" i="4"/>
  <c r="K177" i="4"/>
  <c r="J177" i="4"/>
  <c r="K176" i="4"/>
  <c r="J176" i="4"/>
  <c r="K175" i="4"/>
  <c r="J175" i="4"/>
  <c r="K174" i="4"/>
  <c r="J174" i="4"/>
  <c r="K173" i="4"/>
  <c r="J173" i="4"/>
  <c r="J169" i="4"/>
  <c r="K172" i="4"/>
  <c r="J172" i="4"/>
  <c r="K171" i="4"/>
  <c r="J171" i="4"/>
  <c r="K170" i="4"/>
  <c r="J170" i="4"/>
  <c r="K169" i="4"/>
  <c r="K6" i="4"/>
  <c r="K7" i="4"/>
  <c r="K8" i="4"/>
  <c r="K9" i="4"/>
  <c r="K10" i="4"/>
  <c r="K11" i="4"/>
  <c r="K12" i="4"/>
  <c r="K13" i="4"/>
  <c r="K14" i="4"/>
  <c r="K15" i="4"/>
  <c r="K19" i="4"/>
  <c r="K20" i="4"/>
  <c r="K21" i="4"/>
  <c r="K22" i="4"/>
  <c r="K23" i="4"/>
  <c r="K24" i="4"/>
  <c r="K25" i="4"/>
  <c r="K26" i="4"/>
  <c r="K27" i="4"/>
  <c r="K28" i="4"/>
  <c r="K32" i="4"/>
  <c r="K33" i="4"/>
  <c r="K34" i="4"/>
  <c r="K35" i="4"/>
  <c r="K36" i="4"/>
  <c r="K37" i="4"/>
  <c r="K38" i="4"/>
  <c r="K39" i="4"/>
  <c r="K40" i="4"/>
  <c r="K41" i="4"/>
  <c r="K51" i="4"/>
  <c r="K52" i="4"/>
  <c r="K53" i="4"/>
  <c r="K54" i="4"/>
  <c r="K55" i="4"/>
  <c r="K56" i="4"/>
  <c r="K57" i="4"/>
  <c r="K58" i="4"/>
  <c r="K59" i="4"/>
  <c r="K60" i="4"/>
  <c r="K64" i="4"/>
  <c r="K65" i="4"/>
  <c r="K66" i="4"/>
  <c r="K67" i="4"/>
  <c r="K68" i="4"/>
  <c r="K69" i="4"/>
  <c r="K70" i="4"/>
  <c r="K71" i="4"/>
  <c r="K72" i="4"/>
  <c r="K73" i="4"/>
  <c r="K77" i="4"/>
  <c r="K78" i="4"/>
  <c r="K79" i="4"/>
  <c r="K80" i="4"/>
  <c r="K81" i="4"/>
  <c r="K82" i="4"/>
  <c r="K83" i="4"/>
  <c r="K84" i="4"/>
  <c r="K85" i="4"/>
  <c r="K86" i="4"/>
  <c r="K96" i="4"/>
  <c r="K97" i="4"/>
  <c r="K98" i="4"/>
  <c r="K99" i="4"/>
  <c r="K100" i="4"/>
  <c r="K101" i="4"/>
  <c r="K102" i="4"/>
  <c r="K103" i="4"/>
  <c r="K104" i="4"/>
  <c r="K105" i="4"/>
  <c r="K109" i="4"/>
  <c r="K110" i="4"/>
  <c r="K111" i="4"/>
  <c r="K112" i="4"/>
  <c r="K113" i="4"/>
  <c r="K114" i="4"/>
  <c r="K115" i="4"/>
  <c r="K116" i="4"/>
  <c r="K117" i="4"/>
  <c r="K118" i="4"/>
  <c r="K122" i="4"/>
  <c r="K123" i="4"/>
  <c r="K124" i="4"/>
  <c r="K125" i="4"/>
  <c r="K126" i="4"/>
  <c r="K127" i="4"/>
  <c r="K128" i="4"/>
  <c r="K129" i="4"/>
  <c r="K130" i="4"/>
  <c r="K131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J141" i="4"/>
  <c r="J124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2" i="4"/>
  <c r="J151" i="4"/>
  <c r="J150" i="4"/>
  <c r="J149" i="4"/>
  <c r="J148" i="4"/>
  <c r="J147" i="4"/>
  <c r="J146" i="4"/>
  <c r="J145" i="4"/>
  <c r="J144" i="4"/>
  <c r="J143" i="4"/>
  <c r="J142" i="4"/>
  <c r="J131" i="4"/>
  <c r="J130" i="4"/>
  <c r="J129" i="4"/>
  <c r="J128" i="4"/>
  <c r="J127" i="4"/>
  <c r="J126" i="4"/>
  <c r="J125" i="4"/>
  <c r="J123" i="4"/>
  <c r="J122" i="4"/>
  <c r="J118" i="4"/>
  <c r="J117" i="4"/>
  <c r="J116" i="4"/>
  <c r="J115" i="4"/>
  <c r="J114" i="4"/>
  <c r="J113" i="4"/>
  <c r="J112" i="4"/>
  <c r="J111" i="4"/>
  <c r="J110" i="4"/>
  <c r="J109" i="4"/>
  <c r="J105" i="4"/>
  <c r="J104" i="4"/>
  <c r="J103" i="4"/>
  <c r="J102" i="4"/>
  <c r="J101" i="4"/>
  <c r="J100" i="4"/>
  <c r="J99" i="4"/>
  <c r="J98" i="4"/>
  <c r="J97" i="4"/>
  <c r="J96" i="4"/>
  <c r="J86" i="4"/>
  <c r="J85" i="4"/>
  <c r="J84" i="4"/>
  <c r="J83" i="4"/>
  <c r="J82" i="4"/>
  <c r="J81" i="4"/>
  <c r="J80" i="4"/>
  <c r="J79" i="4"/>
  <c r="J78" i="4"/>
  <c r="J77" i="4"/>
  <c r="J73" i="4"/>
  <c r="J72" i="4"/>
  <c r="J71" i="4"/>
  <c r="J70" i="4"/>
  <c r="J69" i="4"/>
  <c r="J68" i="4"/>
  <c r="J67" i="4"/>
  <c r="J66" i="4"/>
  <c r="J65" i="4"/>
  <c r="J64" i="4"/>
  <c r="J60" i="4"/>
  <c r="J59" i="4"/>
  <c r="J58" i="4"/>
  <c r="J57" i="4"/>
  <c r="J56" i="4"/>
  <c r="J55" i="4"/>
  <c r="J54" i="4"/>
  <c r="J53" i="4"/>
  <c r="J52" i="4"/>
  <c r="J51" i="4"/>
  <c r="J41" i="4"/>
  <c r="J40" i="4"/>
  <c r="J39" i="4"/>
  <c r="J38" i="4"/>
  <c r="J37" i="4"/>
  <c r="J36" i="4"/>
  <c r="J35" i="4"/>
  <c r="J34" i="4"/>
  <c r="J33" i="4"/>
  <c r="J32" i="4"/>
  <c r="J28" i="4"/>
  <c r="J27" i="4"/>
  <c r="J26" i="4"/>
  <c r="J25" i="4"/>
  <c r="J24" i="4"/>
  <c r="J23" i="4"/>
  <c r="J22" i="4"/>
  <c r="J21" i="4"/>
  <c r="J20" i="4"/>
  <c r="J19" i="4"/>
  <c r="J7" i="4"/>
  <c r="J8" i="4"/>
  <c r="J9" i="4"/>
  <c r="J10" i="4"/>
  <c r="J11" i="4"/>
  <c r="J12" i="4"/>
  <c r="J13" i="4"/>
  <c r="J14" i="4"/>
  <c r="J15" i="4"/>
  <c r="J6" i="4"/>
</calcChain>
</file>

<file path=xl/sharedStrings.xml><?xml version="1.0" encoding="utf-8"?>
<sst xmlns="http://schemas.openxmlformats.org/spreadsheetml/2006/main" count="329" uniqueCount="152">
  <si>
    <t>Mouse ID</t>
  </si>
  <si>
    <t>Sample ID</t>
  </si>
  <si>
    <t>skin dorsum</t>
  </si>
  <si>
    <t>HPF-1</t>
  </si>
  <si>
    <t>HPF-2</t>
  </si>
  <si>
    <t>HPF-3</t>
  </si>
  <si>
    <t>HPF-4</t>
  </si>
  <si>
    <t>HPF-5</t>
  </si>
  <si>
    <t>Parasite burden #</t>
  </si>
  <si>
    <t>total</t>
  </si>
  <si>
    <t>average</t>
  </si>
  <si>
    <t>intravascular</t>
  </si>
  <si>
    <t>extravascular</t>
  </si>
  <si>
    <t>0 = absent (no parasites detectable)</t>
  </si>
  <si>
    <t>1 = low numbers</t>
  </si>
  <si>
    <t>2 = moderate numbers</t>
  </si>
  <si>
    <t>3 = large numbers</t>
  </si>
  <si>
    <t>Time point</t>
  </si>
  <si>
    <t>Day 3</t>
  </si>
  <si>
    <t>Day 6</t>
  </si>
  <si>
    <t>Day 9</t>
  </si>
  <si>
    <t>Day 12</t>
  </si>
  <si>
    <t>Day 15</t>
  </si>
  <si>
    <t>Day 18</t>
  </si>
  <si>
    <t>Day 21</t>
  </si>
  <si>
    <t>Day 24</t>
  </si>
  <si>
    <t>Day 27</t>
  </si>
  <si>
    <t>Day 30</t>
  </si>
  <si>
    <t>Day 33</t>
  </si>
  <si>
    <t>Day 36</t>
  </si>
  <si>
    <t>HPFs x40 with semiquantitative parasite burden score #</t>
  </si>
  <si>
    <t># presence of parasites in the skin samples stained with anti-IGS65 antibody is assessed in each x40 HPF according to the following semiquantitative scoring system</t>
  </si>
  <si>
    <t>D3 C1</t>
  </si>
  <si>
    <t>D3 C2</t>
  </si>
  <si>
    <t>D3 I1</t>
  </si>
  <si>
    <t>D3 I2</t>
  </si>
  <si>
    <t>D3 I3</t>
  </si>
  <si>
    <t>15/147</t>
  </si>
  <si>
    <t>15/148</t>
  </si>
  <si>
    <t>15/149</t>
  </si>
  <si>
    <t>15/150</t>
  </si>
  <si>
    <t>15/151</t>
  </si>
  <si>
    <t>15/145</t>
  </si>
  <si>
    <t>15/146</t>
  </si>
  <si>
    <t>D6 C1</t>
  </si>
  <si>
    <t>D6 C2</t>
  </si>
  <si>
    <t>D6 I1</t>
  </si>
  <si>
    <t>D6 I2</t>
  </si>
  <si>
    <t>15/152</t>
  </si>
  <si>
    <t>15/153</t>
  </si>
  <si>
    <t>D9 C1</t>
  </si>
  <si>
    <t>D9 C2</t>
  </si>
  <si>
    <t>D9 I1</t>
  </si>
  <si>
    <t>D9 I2</t>
  </si>
  <si>
    <t>D9 I3</t>
  </si>
  <si>
    <t>15/155</t>
  </si>
  <si>
    <t>15/156</t>
  </si>
  <si>
    <t>15/157</t>
  </si>
  <si>
    <t>15/158</t>
  </si>
  <si>
    <t>15/159</t>
  </si>
  <si>
    <t>D12 C1</t>
  </si>
  <si>
    <t>D12 C2</t>
  </si>
  <si>
    <t>D12 I1</t>
  </si>
  <si>
    <t>D12 I2</t>
  </si>
  <si>
    <t>D12 I3</t>
  </si>
  <si>
    <t>15/265</t>
  </si>
  <si>
    <t>15/266</t>
  </si>
  <si>
    <t>15/267</t>
  </si>
  <si>
    <t>15/268</t>
  </si>
  <si>
    <t>15/269</t>
  </si>
  <si>
    <t>D15 C1</t>
  </si>
  <si>
    <t>D15 C2</t>
  </si>
  <si>
    <t>D15 I1</t>
  </si>
  <si>
    <t>D15 I2</t>
  </si>
  <si>
    <t>D15 I3</t>
  </si>
  <si>
    <t>15/270</t>
  </si>
  <si>
    <t>15/271</t>
  </si>
  <si>
    <t>15/272</t>
  </si>
  <si>
    <t>15/273</t>
  </si>
  <si>
    <t>15/274</t>
  </si>
  <si>
    <t>D18 C1</t>
  </si>
  <si>
    <t>D18 C2</t>
  </si>
  <si>
    <t>D18 I1</t>
  </si>
  <si>
    <t>D18 I2</t>
  </si>
  <si>
    <t>D18 I3</t>
  </si>
  <si>
    <t>15/313</t>
  </si>
  <si>
    <t>15/314</t>
  </si>
  <si>
    <t>15/315</t>
  </si>
  <si>
    <t>15/316</t>
  </si>
  <si>
    <t>15/317</t>
  </si>
  <si>
    <t>D6 I3</t>
  </si>
  <si>
    <t>15/154</t>
  </si>
  <si>
    <t>D21 C1</t>
  </si>
  <si>
    <t>D21 C2</t>
  </si>
  <si>
    <t>D21 I1</t>
  </si>
  <si>
    <t>D21 I2</t>
  </si>
  <si>
    <t>D21 I3</t>
  </si>
  <si>
    <t>15/318</t>
  </si>
  <si>
    <t>15/319</t>
  </si>
  <si>
    <t>15/320</t>
  </si>
  <si>
    <t>15/321</t>
  </si>
  <si>
    <t>15/322</t>
  </si>
  <si>
    <t>D24 C1</t>
  </si>
  <si>
    <t>D24 C2</t>
  </si>
  <si>
    <t>D24 I1</t>
  </si>
  <si>
    <t>D24 I2</t>
  </si>
  <si>
    <t>D24 I3</t>
  </si>
  <si>
    <t>15/323</t>
  </si>
  <si>
    <t>15/324</t>
  </si>
  <si>
    <t>15/325</t>
  </si>
  <si>
    <t>15/326</t>
  </si>
  <si>
    <t>15/327</t>
  </si>
  <si>
    <t>D27 C1</t>
  </si>
  <si>
    <t>D27 C2</t>
  </si>
  <si>
    <t>D27 I1</t>
  </si>
  <si>
    <t>D27 I2</t>
  </si>
  <si>
    <t>D27 I3</t>
  </si>
  <si>
    <t>15/422</t>
  </si>
  <si>
    <t>15/423</t>
  </si>
  <si>
    <t>15/424</t>
  </si>
  <si>
    <t>15/425</t>
  </si>
  <si>
    <t>15/426</t>
  </si>
  <si>
    <t>15/427</t>
  </si>
  <si>
    <t>15/428</t>
  </si>
  <si>
    <t>15/429</t>
  </si>
  <si>
    <t>15/430</t>
  </si>
  <si>
    <t>15/431</t>
  </si>
  <si>
    <t>C1</t>
  </si>
  <si>
    <t>C2</t>
  </si>
  <si>
    <t>I1</t>
  </si>
  <si>
    <t>I2</t>
  </si>
  <si>
    <t>I3</t>
  </si>
  <si>
    <t>I4</t>
  </si>
  <si>
    <t>15/432</t>
  </si>
  <si>
    <t>15/433</t>
  </si>
  <si>
    <t>15/434</t>
  </si>
  <si>
    <t>15/435</t>
  </si>
  <si>
    <t>15/436</t>
  </si>
  <si>
    <t>15/437</t>
  </si>
  <si>
    <t>15/438</t>
  </si>
  <si>
    <t xml:space="preserve">I1 </t>
  </si>
  <si>
    <t>present (1) / absent (0)*</t>
  </si>
  <si>
    <t>* parasites within the specified anatomical compartments (intravascualr or extravascular )in the skin samples stained with anti-IGS65 antibody are referred as</t>
  </si>
  <si>
    <t>1 = present</t>
  </si>
  <si>
    <t>15/696</t>
  </si>
  <si>
    <t>15/697</t>
  </si>
  <si>
    <t>15/698</t>
  </si>
  <si>
    <t>15/699</t>
  </si>
  <si>
    <t>15/700</t>
  </si>
  <si>
    <t>15/701</t>
  </si>
  <si>
    <t>Parasite burden score #</t>
  </si>
  <si>
    <t>total and average scores from the assessment of 5 HPFs x40 are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</si>
</sst>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0" fillId="0" borderId="0" xfId="0" applyAlignment="1">
      <alignment horizontal="left" indent="5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2"/>
  <sheetViews>
    <sheetView tabSelected="1" workbookViewId="0">
      <pane ySplit="3" topLeftCell="A4" activePane="bottomLeft" state="frozenSplit"/>
      <selection pane="bottomLeft" activeCell="O8" sqref="O8"/>
    </sheetView>
  </sheetViews>
  <sheetFormatPr baseColWidth="10" defaultColWidth="8.83203125" defaultRowHeight="20" customHeight="1" x14ac:dyDescent="0.2"/>
  <cols>
    <col min="1" max="1" width="20.6640625" customWidth="1"/>
    <col min="2" max="2" width="12.6640625" customWidth="1"/>
    <col min="3" max="3" width="12.6640625" style="9" customWidth="1"/>
    <col min="4" max="4" width="12.6640625" style="1" customWidth="1"/>
    <col min="5" max="9" width="10.6640625" style="1" customWidth="1"/>
    <col min="10" max="11" width="15.6640625" customWidth="1"/>
    <col min="12" max="12" width="10.6640625" style="40" customWidth="1"/>
    <col min="13" max="13" width="10.6640625" customWidth="1"/>
    <col min="14" max="16" width="12.6640625" customWidth="1"/>
  </cols>
  <sheetData>
    <row r="1" spans="1:13" s="9" customFormat="1" ht="20" customHeight="1" x14ac:dyDescent="0.2">
      <c r="D1" s="19"/>
      <c r="E1" s="23" t="s">
        <v>30</v>
      </c>
      <c r="F1" s="24"/>
      <c r="G1" s="24"/>
      <c r="H1" s="24"/>
      <c r="I1" s="24"/>
      <c r="L1" s="13"/>
    </row>
    <row r="2" spans="1:13" s="9" customFormat="1" ht="40" customHeight="1" x14ac:dyDescent="0.2">
      <c r="A2" s="10" t="s">
        <v>0</v>
      </c>
      <c r="B2" s="10" t="s">
        <v>1</v>
      </c>
      <c r="C2" s="10" t="s">
        <v>2</v>
      </c>
      <c r="D2" s="25" t="s">
        <v>141</v>
      </c>
      <c r="E2" s="26" t="s">
        <v>3</v>
      </c>
      <c r="F2" s="26" t="s">
        <v>4</v>
      </c>
      <c r="G2" s="26" t="s">
        <v>5</v>
      </c>
      <c r="H2" s="26" t="s">
        <v>6</v>
      </c>
      <c r="I2" s="26" t="s">
        <v>7</v>
      </c>
      <c r="J2" s="50" t="s">
        <v>150</v>
      </c>
      <c r="K2" s="50"/>
      <c r="L2" s="36"/>
    </row>
    <row r="3" spans="1:13" s="9" customFormat="1" ht="20" customHeight="1" x14ac:dyDescent="0.2">
      <c r="A3" s="18" t="s">
        <v>17</v>
      </c>
      <c r="B3" s="11"/>
      <c r="C3" s="11"/>
      <c r="D3" s="27"/>
      <c r="E3" s="28"/>
      <c r="F3" s="28"/>
      <c r="G3" s="28"/>
      <c r="H3" s="28"/>
      <c r="I3" s="28"/>
      <c r="J3" s="29" t="s">
        <v>9</v>
      </c>
      <c r="K3" s="29" t="s">
        <v>10</v>
      </c>
      <c r="L3" s="37"/>
    </row>
    <row r="4" spans="1:13" ht="20" customHeight="1" x14ac:dyDescent="0.2">
      <c r="A4" s="5"/>
      <c r="B4" s="5"/>
      <c r="C4" s="11"/>
      <c r="D4" s="8"/>
      <c r="E4" s="6"/>
      <c r="F4" s="6"/>
      <c r="G4" s="6"/>
      <c r="H4" s="6"/>
      <c r="I4" s="6"/>
      <c r="J4" s="2"/>
      <c r="K4" s="2"/>
      <c r="L4" s="38"/>
    </row>
    <row r="5" spans="1:13" s="9" customFormat="1" ht="20" customHeight="1" x14ac:dyDescent="0.2">
      <c r="A5" s="18" t="s">
        <v>18</v>
      </c>
      <c r="D5" s="19"/>
      <c r="E5" s="19"/>
      <c r="F5" s="19"/>
      <c r="G5" s="19"/>
      <c r="H5" s="19"/>
      <c r="I5" s="19"/>
      <c r="L5" s="13"/>
    </row>
    <row r="6" spans="1:13" s="9" customFormat="1" ht="20" customHeight="1" x14ac:dyDescent="0.2">
      <c r="A6" s="46" t="s">
        <v>32</v>
      </c>
      <c r="B6" s="48" t="s">
        <v>42</v>
      </c>
      <c r="C6" s="15" t="s">
        <v>11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7">
        <f>SUM(E6:I6)</f>
        <v>0</v>
      </c>
      <c r="K6" s="17">
        <f>AVERAGE(E6:I6)</f>
        <v>0</v>
      </c>
      <c r="L6" s="36"/>
    </row>
    <row r="7" spans="1:13" s="9" customFormat="1" ht="20" customHeight="1" x14ac:dyDescent="0.2">
      <c r="A7" s="47"/>
      <c r="B7" s="49"/>
      <c r="C7" s="31" t="s">
        <v>12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3">
        <f t="shared" ref="J7:J15" si="0">SUM(E7:I7)</f>
        <v>0</v>
      </c>
      <c r="K7" s="33">
        <f t="shared" ref="K7:K15" si="1">AVERAGE(E7:I7)</f>
        <v>0</v>
      </c>
      <c r="L7" s="36"/>
    </row>
    <row r="8" spans="1:13" s="9" customFormat="1" ht="20" customHeight="1" x14ac:dyDescent="0.2">
      <c r="A8" s="46" t="s">
        <v>33</v>
      </c>
      <c r="B8" s="48" t="s">
        <v>43</v>
      </c>
      <c r="C8" s="15" t="s">
        <v>11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7">
        <f t="shared" si="0"/>
        <v>0</v>
      </c>
      <c r="K8" s="17">
        <f t="shared" si="1"/>
        <v>0</v>
      </c>
      <c r="L8" s="36"/>
    </row>
    <row r="9" spans="1:13" s="9" customFormat="1" ht="20" customHeight="1" x14ac:dyDescent="0.2">
      <c r="A9" s="47"/>
      <c r="B9" s="49"/>
      <c r="C9" s="31" t="s">
        <v>12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3">
        <f t="shared" si="0"/>
        <v>0</v>
      </c>
      <c r="K9" s="33">
        <f t="shared" si="1"/>
        <v>0</v>
      </c>
      <c r="L9" s="36"/>
    </row>
    <row r="10" spans="1:13" s="9" customFormat="1" ht="20" customHeight="1" x14ac:dyDescent="0.2">
      <c r="A10" s="46" t="s">
        <v>34</v>
      </c>
      <c r="B10" s="48" t="s">
        <v>37</v>
      </c>
      <c r="C10" s="15" t="s">
        <v>11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7">
        <f t="shared" si="0"/>
        <v>0</v>
      </c>
      <c r="K10" s="17">
        <f t="shared" si="1"/>
        <v>0</v>
      </c>
      <c r="L10" s="36"/>
    </row>
    <row r="11" spans="1:13" s="9" customFormat="1" ht="20" customHeight="1" x14ac:dyDescent="0.2">
      <c r="A11" s="47"/>
      <c r="B11" s="49"/>
      <c r="C11" s="31" t="s">
        <v>12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3">
        <f t="shared" si="0"/>
        <v>0</v>
      </c>
      <c r="K11" s="33">
        <f t="shared" si="1"/>
        <v>0</v>
      </c>
      <c r="L11" s="44"/>
      <c r="M11" s="45"/>
    </row>
    <row r="12" spans="1:13" s="9" customFormat="1" ht="20" customHeight="1" x14ac:dyDescent="0.2">
      <c r="A12" s="46" t="s">
        <v>35</v>
      </c>
      <c r="B12" s="48" t="s">
        <v>38</v>
      </c>
      <c r="C12" s="15" t="s">
        <v>11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7">
        <f t="shared" si="0"/>
        <v>0</v>
      </c>
      <c r="K12" s="17">
        <f t="shared" si="1"/>
        <v>0</v>
      </c>
      <c r="L12" s="43"/>
      <c r="M12" s="41"/>
    </row>
    <row r="13" spans="1:13" s="9" customFormat="1" ht="20" customHeight="1" x14ac:dyDescent="0.2">
      <c r="A13" s="47"/>
      <c r="B13" s="49"/>
      <c r="C13" s="31" t="s">
        <v>12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3">
        <f t="shared" si="0"/>
        <v>0</v>
      </c>
      <c r="K13" s="33">
        <f t="shared" si="1"/>
        <v>0</v>
      </c>
      <c r="L13" s="42"/>
      <c r="M13" s="42"/>
    </row>
    <row r="14" spans="1:13" s="9" customFormat="1" ht="20" customHeight="1" x14ac:dyDescent="0.2">
      <c r="A14" s="46" t="s">
        <v>36</v>
      </c>
      <c r="B14" s="48" t="s">
        <v>39</v>
      </c>
      <c r="C14" s="15" t="s">
        <v>11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7">
        <f t="shared" si="0"/>
        <v>0</v>
      </c>
      <c r="K14" s="17">
        <f t="shared" si="1"/>
        <v>0</v>
      </c>
      <c r="L14" s="41"/>
      <c r="M14" s="41"/>
    </row>
    <row r="15" spans="1:13" s="9" customFormat="1" ht="20" customHeight="1" x14ac:dyDescent="0.2">
      <c r="A15" s="47"/>
      <c r="B15" s="49"/>
      <c r="C15" s="31" t="s">
        <v>12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3">
        <f t="shared" si="0"/>
        <v>0</v>
      </c>
      <c r="K15" s="33">
        <f t="shared" si="1"/>
        <v>0</v>
      </c>
      <c r="L15" s="42"/>
      <c r="M15" s="42"/>
    </row>
    <row r="16" spans="1:13" s="9" customFormat="1" ht="20" customHeight="1" x14ac:dyDescent="0.2">
      <c r="C16" s="13"/>
      <c r="D16" s="20"/>
      <c r="E16" s="20"/>
      <c r="F16" s="20"/>
      <c r="G16" s="20"/>
      <c r="H16" s="20"/>
      <c r="I16" s="20"/>
      <c r="J16" s="21"/>
      <c r="K16" s="21"/>
      <c r="L16" s="21"/>
    </row>
    <row r="17" spans="1:13" s="9" customFormat="1" ht="20" customHeight="1" x14ac:dyDescent="0.2">
      <c r="C17" s="13"/>
      <c r="D17" s="20"/>
      <c r="E17" s="20"/>
      <c r="F17" s="20"/>
      <c r="G17" s="20"/>
      <c r="H17" s="20"/>
      <c r="I17" s="20"/>
      <c r="J17" s="21"/>
      <c r="K17" s="21"/>
      <c r="L17" s="21"/>
    </row>
    <row r="18" spans="1:13" s="9" customFormat="1" ht="20" customHeight="1" x14ac:dyDescent="0.2">
      <c r="A18" s="18" t="s">
        <v>19</v>
      </c>
      <c r="C18" s="13"/>
      <c r="D18" s="20"/>
      <c r="E18" s="20"/>
      <c r="F18" s="20"/>
      <c r="G18" s="20"/>
      <c r="H18" s="20"/>
      <c r="I18" s="20"/>
      <c r="J18" s="21"/>
      <c r="K18" s="21"/>
      <c r="L18" s="21"/>
    </row>
    <row r="19" spans="1:13" s="9" customFormat="1" ht="20" customHeight="1" x14ac:dyDescent="0.2">
      <c r="A19" s="46" t="s">
        <v>44</v>
      </c>
      <c r="B19" s="48" t="s">
        <v>40</v>
      </c>
      <c r="C19" s="15" t="s">
        <v>11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7">
        <f t="shared" ref="J19:J28" si="2">SUM(E19:I19)</f>
        <v>0</v>
      </c>
      <c r="K19" s="17">
        <f t="shared" ref="K19:K28" si="3">AVERAGE(E19:I19)</f>
        <v>0</v>
      </c>
      <c r="L19" s="36"/>
    </row>
    <row r="20" spans="1:13" s="9" customFormat="1" ht="20" customHeight="1" x14ac:dyDescent="0.2">
      <c r="A20" s="47"/>
      <c r="B20" s="49"/>
      <c r="C20" s="31" t="s">
        <v>12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3">
        <f t="shared" si="2"/>
        <v>0</v>
      </c>
      <c r="K20" s="33">
        <f t="shared" si="3"/>
        <v>0</v>
      </c>
      <c r="L20" s="36"/>
    </row>
    <row r="21" spans="1:13" s="9" customFormat="1" ht="20" customHeight="1" x14ac:dyDescent="0.2">
      <c r="A21" s="46" t="s">
        <v>45</v>
      </c>
      <c r="B21" s="48" t="s">
        <v>41</v>
      </c>
      <c r="C21" s="15" t="s">
        <v>11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>
        <f t="shared" si="2"/>
        <v>0</v>
      </c>
      <c r="K21" s="17">
        <f t="shared" si="3"/>
        <v>0</v>
      </c>
      <c r="L21" s="36"/>
    </row>
    <row r="22" spans="1:13" s="9" customFormat="1" ht="20" customHeight="1" x14ac:dyDescent="0.2">
      <c r="A22" s="47"/>
      <c r="B22" s="49"/>
      <c r="C22" s="31" t="s">
        <v>12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3">
        <f t="shared" si="2"/>
        <v>0</v>
      </c>
      <c r="K22" s="33">
        <f t="shared" si="3"/>
        <v>0</v>
      </c>
      <c r="L22" s="36"/>
    </row>
    <row r="23" spans="1:13" s="9" customFormat="1" ht="20" customHeight="1" x14ac:dyDescent="0.2">
      <c r="A23" s="46" t="s">
        <v>46</v>
      </c>
      <c r="B23" s="48" t="s">
        <v>48</v>
      </c>
      <c r="C23" s="15" t="s">
        <v>11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7">
        <f t="shared" si="2"/>
        <v>0</v>
      </c>
      <c r="K23" s="17">
        <f t="shared" si="3"/>
        <v>0</v>
      </c>
      <c r="L23" s="36"/>
    </row>
    <row r="24" spans="1:13" s="9" customFormat="1" ht="20" customHeight="1" x14ac:dyDescent="0.2">
      <c r="A24" s="47"/>
      <c r="B24" s="49"/>
      <c r="C24" s="31" t="s">
        <v>12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3">
        <f t="shared" si="2"/>
        <v>0</v>
      </c>
      <c r="K24" s="33">
        <f t="shared" si="3"/>
        <v>0</v>
      </c>
      <c r="L24" s="44"/>
      <c r="M24" s="45"/>
    </row>
    <row r="25" spans="1:13" s="9" customFormat="1" ht="20" customHeight="1" x14ac:dyDescent="0.2">
      <c r="A25" s="46" t="s">
        <v>47</v>
      </c>
      <c r="B25" s="48" t="s">
        <v>49</v>
      </c>
      <c r="C25" s="15" t="s">
        <v>11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>
        <f t="shared" si="2"/>
        <v>0</v>
      </c>
      <c r="K25" s="17">
        <f t="shared" si="3"/>
        <v>0</v>
      </c>
      <c r="L25" s="43"/>
      <c r="M25" s="41"/>
    </row>
    <row r="26" spans="1:13" s="9" customFormat="1" ht="20" customHeight="1" x14ac:dyDescent="0.2">
      <c r="A26" s="47"/>
      <c r="B26" s="49"/>
      <c r="C26" s="31" t="s">
        <v>12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3">
        <f t="shared" si="2"/>
        <v>0</v>
      </c>
      <c r="K26" s="33">
        <f t="shared" si="3"/>
        <v>0</v>
      </c>
      <c r="L26" s="42"/>
      <c r="M26" s="42"/>
    </row>
    <row r="27" spans="1:13" s="9" customFormat="1" ht="20" customHeight="1" x14ac:dyDescent="0.2">
      <c r="A27" s="46" t="s">
        <v>90</v>
      </c>
      <c r="B27" s="48" t="s">
        <v>91</v>
      </c>
      <c r="C27" s="15" t="s">
        <v>11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7">
        <f t="shared" si="2"/>
        <v>0</v>
      </c>
      <c r="K27" s="17">
        <f t="shared" si="3"/>
        <v>0</v>
      </c>
      <c r="L27" s="41"/>
      <c r="M27" s="41"/>
    </row>
    <row r="28" spans="1:13" s="9" customFormat="1" ht="20" customHeight="1" x14ac:dyDescent="0.2">
      <c r="A28" s="47"/>
      <c r="B28" s="49"/>
      <c r="C28" s="31" t="s">
        <v>12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3">
        <f t="shared" si="2"/>
        <v>0</v>
      </c>
      <c r="K28" s="33">
        <f t="shared" si="3"/>
        <v>0</v>
      </c>
      <c r="L28" s="42"/>
      <c r="M28" s="42"/>
    </row>
    <row r="29" spans="1:13" s="9" customFormat="1" ht="20" customHeight="1" x14ac:dyDescent="0.2">
      <c r="D29" s="19"/>
      <c r="E29" s="19"/>
      <c r="F29" s="19"/>
      <c r="G29" s="19"/>
      <c r="H29" s="19"/>
      <c r="I29" s="19"/>
      <c r="J29" s="22"/>
      <c r="K29" s="22"/>
      <c r="L29" s="21"/>
    </row>
    <row r="30" spans="1:13" s="9" customFormat="1" ht="20" customHeight="1" x14ac:dyDescent="0.2">
      <c r="D30" s="19"/>
      <c r="E30" s="19"/>
      <c r="F30" s="19"/>
      <c r="G30" s="19"/>
      <c r="H30" s="19"/>
      <c r="I30" s="19"/>
      <c r="J30" s="22"/>
      <c r="K30" s="22"/>
      <c r="L30" s="21"/>
    </row>
    <row r="31" spans="1:13" s="9" customFormat="1" ht="20" customHeight="1" x14ac:dyDescent="0.2">
      <c r="A31" s="18" t="s">
        <v>20</v>
      </c>
      <c r="D31" s="19"/>
      <c r="E31" s="19"/>
      <c r="F31" s="19"/>
      <c r="G31" s="19"/>
      <c r="H31" s="19"/>
      <c r="I31" s="19"/>
      <c r="J31" s="22"/>
      <c r="K31" s="22"/>
      <c r="L31" s="21"/>
    </row>
    <row r="32" spans="1:13" s="9" customFormat="1" ht="20" customHeight="1" x14ac:dyDescent="0.2">
      <c r="A32" s="46" t="s">
        <v>50</v>
      </c>
      <c r="B32" s="48" t="s">
        <v>55</v>
      </c>
      <c r="C32" s="15" t="s">
        <v>11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7">
        <f t="shared" ref="J32:J41" si="4">SUM(E32:I32)</f>
        <v>0</v>
      </c>
      <c r="K32" s="17">
        <f t="shared" ref="K32:K41" si="5">AVERAGE(E32:I32)</f>
        <v>0</v>
      </c>
      <c r="L32" s="36"/>
    </row>
    <row r="33" spans="1:13" s="9" customFormat="1" ht="20" customHeight="1" x14ac:dyDescent="0.2">
      <c r="A33" s="47"/>
      <c r="B33" s="49"/>
      <c r="C33" s="31" t="s">
        <v>12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3">
        <f t="shared" si="4"/>
        <v>0</v>
      </c>
      <c r="K33" s="33">
        <f t="shared" si="5"/>
        <v>0</v>
      </c>
      <c r="L33" s="36"/>
    </row>
    <row r="34" spans="1:13" s="9" customFormat="1" ht="20" customHeight="1" x14ac:dyDescent="0.2">
      <c r="A34" s="46" t="s">
        <v>51</v>
      </c>
      <c r="B34" s="48" t="s">
        <v>56</v>
      </c>
      <c r="C34" s="15" t="s">
        <v>11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7">
        <f t="shared" si="4"/>
        <v>0</v>
      </c>
      <c r="K34" s="17">
        <f t="shared" si="5"/>
        <v>0</v>
      </c>
      <c r="L34" s="36"/>
    </row>
    <row r="35" spans="1:13" s="9" customFormat="1" ht="20" customHeight="1" x14ac:dyDescent="0.2">
      <c r="A35" s="47"/>
      <c r="B35" s="49"/>
      <c r="C35" s="31" t="s">
        <v>12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3">
        <f t="shared" si="4"/>
        <v>0</v>
      </c>
      <c r="K35" s="33">
        <f t="shared" si="5"/>
        <v>0</v>
      </c>
      <c r="L35" s="36"/>
    </row>
    <row r="36" spans="1:13" s="9" customFormat="1" ht="20" customHeight="1" x14ac:dyDescent="0.2">
      <c r="A36" s="46" t="s">
        <v>52</v>
      </c>
      <c r="B36" s="48" t="s">
        <v>57</v>
      </c>
      <c r="C36" s="15" t="s">
        <v>11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7">
        <f t="shared" si="4"/>
        <v>0</v>
      </c>
      <c r="K36" s="17">
        <f t="shared" si="5"/>
        <v>0</v>
      </c>
      <c r="L36" s="36"/>
    </row>
    <row r="37" spans="1:13" s="9" customFormat="1" ht="20" customHeight="1" x14ac:dyDescent="0.2">
      <c r="A37" s="47"/>
      <c r="B37" s="49"/>
      <c r="C37" s="31" t="s">
        <v>12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3">
        <f t="shared" si="4"/>
        <v>0</v>
      </c>
      <c r="K37" s="33">
        <f t="shared" si="5"/>
        <v>0</v>
      </c>
      <c r="L37" s="44"/>
      <c r="M37" s="45"/>
    </row>
    <row r="38" spans="1:13" s="9" customFormat="1" ht="20" customHeight="1" x14ac:dyDescent="0.2">
      <c r="A38" s="46" t="s">
        <v>53</v>
      </c>
      <c r="B38" s="48" t="s">
        <v>58</v>
      </c>
      <c r="C38" s="15" t="s">
        <v>11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7">
        <f t="shared" si="4"/>
        <v>0</v>
      </c>
      <c r="K38" s="17">
        <f t="shared" si="5"/>
        <v>0</v>
      </c>
      <c r="L38" s="43"/>
      <c r="M38" s="41"/>
    </row>
    <row r="39" spans="1:13" s="9" customFormat="1" ht="20" customHeight="1" x14ac:dyDescent="0.2">
      <c r="A39" s="47"/>
      <c r="B39" s="49"/>
      <c r="C39" s="31" t="s">
        <v>12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3">
        <f t="shared" si="4"/>
        <v>0</v>
      </c>
      <c r="K39" s="33">
        <f t="shared" si="5"/>
        <v>0</v>
      </c>
      <c r="L39" s="42"/>
      <c r="M39" s="42"/>
    </row>
    <row r="40" spans="1:13" s="9" customFormat="1" ht="20" customHeight="1" x14ac:dyDescent="0.2">
      <c r="A40" s="46" t="s">
        <v>54</v>
      </c>
      <c r="B40" s="48" t="s">
        <v>59</v>
      </c>
      <c r="C40" s="15" t="s">
        <v>11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7">
        <f t="shared" si="4"/>
        <v>0</v>
      </c>
      <c r="K40" s="17">
        <f t="shared" si="5"/>
        <v>0</v>
      </c>
      <c r="L40" s="41"/>
      <c r="M40" s="41"/>
    </row>
    <row r="41" spans="1:13" s="9" customFormat="1" ht="20" customHeight="1" x14ac:dyDescent="0.2">
      <c r="A41" s="47"/>
      <c r="B41" s="49"/>
      <c r="C41" s="31" t="s">
        <v>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3">
        <f t="shared" si="4"/>
        <v>0</v>
      </c>
      <c r="K41" s="33">
        <f t="shared" si="5"/>
        <v>0</v>
      </c>
      <c r="L41" s="42"/>
      <c r="M41" s="42"/>
    </row>
    <row r="42" spans="1:13" s="9" customFormat="1" ht="20" customHeight="1" x14ac:dyDescent="0.2">
      <c r="D42" s="19"/>
      <c r="E42" s="19"/>
      <c r="F42" s="19"/>
      <c r="G42" s="19"/>
      <c r="H42" s="19"/>
      <c r="I42" s="19"/>
      <c r="J42" s="19"/>
      <c r="K42" s="19"/>
      <c r="L42" s="20"/>
    </row>
    <row r="43" spans="1:13" s="9" customFormat="1" ht="20" customHeight="1" x14ac:dyDescent="0.2">
      <c r="D43" s="19"/>
      <c r="E43" s="19"/>
      <c r="F43" s="19"/>
      <c r="G43" s="19"/>
      <c r="H43" s="19"/>
      <c r="I43" s="19"/>
      <c r="J43" s="22"/>
      <c r="K43" s="22"/>
      <c r="L43" s="21"/>
    </row>
    <row r="44" spans="1:13" s="9" customFormat="1" ht="20" customHeight="1" x14ac:dyDescent="0.2">
      <c r="D44" s="19"/>
      <c r="E44" s="19"/>
      <c r="F44" s="19"/>
      <c r="G44" s="19"/>
      <c r="H44" s="19"/>
      <c r="I44" s="19"/>
      <c r="J44" s="22"/>
      <c r="K44" s="22"/>
      <c r="L44" s="21"/>
    </row>
    <row r="45" spans="1:13" s="9" customFormat="1" ht="20" customHeight="1" x14ac:dyDescent="0.2">
      <c r="D45" s="19"/>
      <c r="E45" s="19"/>
      <c r="F45" s="19"/>
      <c r="G45" s="19"/>
      <c r="H45" s="19"/>
      <c r="I45" s="19"/>
      <c r="J45" s="22"/>
      <c r="K45" s="22"/>
      <c r="L45" s="21"/>
    </row>
    <row r="46" spans="1:13" s="9" customFormat="1" ht="20" customHeight="1" x14ac:dyDescent="0.2">
      <c r="D46" s="19"/>
      <c r="E46" s="23" t="s">
        <v>30</v>
      </c>
      <c r="F46" s="24"/>
      <c r="G46" s="24"/>
      <c r="H46" s="24"/>
      <c r="I46" s="24"/>
      <c r="L46" s="13"/>
    </row>
    <row r="47" spans="1:13" s="9" customFormat="1" ht="40" customHeight="1" x14ac:dyDescent="0.2">
      <c r="A47" s="10" t="s">
        <v>0</v>
      </c>
      <c r="B47" s="10" t="s">
        <v>1</v>
      </c>
      <c r="C47" s="10" t="s">
        <v>2</v>
      </c>
      <c r="D47" s="25" t="s">
        <v>141</v>
      </c>
      <c r="E47" s="26" t="s">
        <v>3</v>
      </c>
      <c r="F47" s="26" t="s">
        <v>4</v>
      </c>
      <c r="G47" s="26" t="s">
        <v>5</v>
      </c>
      <c r="H47" s="26" t="s">
        <v>6</v>
      </c>
      <c r="I47" s="26" t="s">
        <v>7</v>
      </c>
      <c r="J47" s="50" t="s">
        <v>8</v>
      </c>
      <c r="K47" s="50"/>
      <c r="L47" s="39"/>
    </row>
    <row r="48" spans="1:13" s="9" customFormat="1" ht="20" customHeight="1" x14ac:dyDescent="0.2">
      <c r="A48" s="18" t="s">
        <v>17</v>
      </c>
      <c r="B48" s="11"/>
      <c r="C48" s="11"/>
      <c r="D48" s="27"/>
      <c r="E48" s="28"/>
      <c r="F48" s="28"/>
      <c r="G48" s="28"/>
      <c r="H48" s="28"/>
      <c r="I48" s="28"/>
      <c r="J48" s="29" t="s">
        <v>9</v>
      </c>
      <c r="K48" s="29" t="s">
        <v>10</v>
      </c>
      <c r="L48" s="37"/>
    </row>
    <row r="49" spans="1:13" s="9" customFormat="1" ht="20" customHeight="1" x14ac:dyDescent="0.2">
      <c r="D49" s="19"/>
      <c r="E49" s="19"/>
      <c r="F49" s="19"/>
      <c r="G49" s="19"/>
      <c r="H49" s="19"/>
      <c r="I49" s="19"/>
      <c r="J49" s="22"/>
      <c r="K49" s="22"/>
      <c r="L49" s="21"/>
    </row>
    <row r="50" spans="1:13" s="9" customFormat="1" ht="20" customHeight="1" x14ac:dyDescent="0.2">
      <c r="A50" s="18" t="s">
        <v>21</v>
      </c>
      <c r="D50" s="19"/>
      <c r="E50" s="19"/>
      <c r="F50" s="19"/>
      <c r="G50" s="19"/>
      <c r="H50" s="19"/>
      <c r="I50" s="19"/>
      <c r="J50" s="22"/>
      <c r="K50" s="22"/>
      <c r="L50" s="21"/>
    </row>
    <row r="51" spans="1:13" s="9" customFormat="1" ht="20" customHeight="1" x14ac:dyDescent="0.2">
      <c r="A51" s="46" t="s">
        <v>60</v>
      </c>
      <c r="B51" s="48" t="s">
        <v>65</v>
      </c>
      <c r="C51" s="15" t="s">
        <v>11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7">
        <f t="shared" ref="J51:J60" si="6">SUM(E51:I51)</f>
        <v>0</v>
      </c>
      <c r="K51" s="17">
        <f t="shared" ref="K51:K60" si="7">AVERAGE(E51:I51)</f>
        <v>0</v>
      </c>
      <c r="L51" s="36"/>
    </row>
    <row r="52" spans="1:13" s="9" customFormat="1" ht="20" customHeight="1" x14ac:dyDescent="0.2">
      <c r="A52" s="47"/>
      <c r="B52" s="49"/>
      <c r="C52" s="31" t="s">
        <v>12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3">
        <f t="shared" si="6"/>
        <v>0</v>
      </c>
      <c r="K52" s="33">
        <f t="shared" si="7"/>
        <v>0</v>
      </c>
      <c r="L52" s="36"/>
    </row>
    <row r="53" spans="1:13" s="9" customFormat="1" ht="20" customHeight="1" x14ac:dyDescent="0.2">
      <c r="A53" s="46" t="s">
        <v>61</v>
      </c>
      <c r="B53" s="48" t="s">
        <v>66</v>
      </c>
      <c r="C53" s="15" t="s">
        <v>11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7">
        <f t="shared" si="6"/>
        <v>0</v>
      </c>
      <c r="K53" s="17">
        <f t="shared" si="7"/>
        <v>0</v>
      </c>
      <c r="L53" s="36"/>
    </row>
    <row r="54" spans="1:13" s="9" customFormat="1" ht="20" customHeight="1" x14ac:dyDescent="0.2">
      <c r="A54" s="47"/>
      <c r="B54" s="49"/>
      <c r="C54" s="31" t="s">
        <v>12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3">
        <f t="shared" si="6"/>
        <v>0</v>
      </c>
      <c r="K54" s="33">
        <f t="shared" si="7"/>
        <v>0</v>
      </c>
      <c r="L54" s="36"/>
    </row>
    <row r="55" spans="1:13" s="9" customFormat="1" ht="20" customHeight="1" x14ac:dyDescent="0.2">
      <c r="A55" s="46" t="s">
        <v>62</v>
      </c>
      <c r="B55" s="48" t="s">
        <v>67</v>
      </c>
      <c r="C55" s="15" t="s">
        <v>11</v>
      </c>
      <c r="D55" s="16">
        <v>1</v>
      </c>
      <c r="E55" s="16">
        <v>1</v>
      </c>
      <c r="F55" s="16">
        <v>1</v>
      </c>
      <c r="G55" s="16">
        <v>0</v>
      </c>
      <c r="H55" s="16">
        <v>1</v>
      </c>
      <c r="I55" s="16">
        <v>1</v>
      </c>
      <c r="J55" s="17">
        <f t="shared" si="6"/>
        <v>4</v>
      </c>
      <c r="K55" s="17">
        <f t="shared" si="7"/>
        <v>0.8</v>
      </c>
      <c r="L55" s="36"/>
    </row>
    <row r="56" spans="1:13" s="9" customFormat="1" ht="20" customHeight="1" x14ac:dyDescent="0.2">
      <c r="A56" s="47"/>
      <c r="B56" s="49"/>
      <c r="C56" s="31" t="s">
        <v>12</v>
      </c>
      <c r="D56" s="32">
        <v>1</v>
      </c>
      <c r="E56" s="32">
        <v>0</v>
      </c>
      <c r="F56" s="32">
        <v>1</v>
      </c>
      <c r="G56" s="32">
        <v>0</v>
      </c>
      <c r="H56" s="32">
        <v>0</v>
      </c>
      <c r="I56" s="32">
        <v>0</v>
      </c>
      <c r="J56" s="33">
        <f t="shared" si="6"/>
        <v>1</v>
      </c>
      <c r="K56" s="33">
        <f t="shared" si="7"/>
        <v>0.2</v>
      </c>
      <c r="L56" s="44"/>
      <c r="M56" s="45"/>
    </row>
    <row r="57" spans="1:13" s="9" customFormat="1" ht="20" customHeight="1" x14ac:dyDescent="0.2">
      <c r="A57" s="46" t="s">
        <v>63</v>
      </c>
      <c r="B57" s="48" t="s">
        <v>68</v>
      </c>
      <c r="C57" s="15" t="s">
        <v>11</v>
      </c>
      <c r="D57" s="16">
        <v>1</v>
      </c>
      <c r="E57" s="16">
        <v>0</v>
      </c>
      <c r="F57" s="16">
        <v>0</v>
      </c>
      <c r="G57" s="16">
        <v>1</v>
      </c>
      <c r="H57" s="16">
        <v>0</v>
      </c>
      <c r="I57" s="16">
        <v>0</v>
      </c>
      <c r="J57" s="17">
        <f t="shared" si="6"/>
        <v>1</v>
      </c>
      <c r="K57" s="17">
        <f t="shared" si="7"/>
        <v>0.2</v>
      </c>
      <c r="L57" s="43"/>
      <c r="M57" s="41"/>
    </row>
    <row r="58" spans="1:13" s="9" customFormat="1" ht="20" customHeight="1" x14ac:dyDescent="0.2">
      <c r="A58" s="47"/>
      <c r="B58" s="49"/>
      <c r="C58" s="31" t="s">
        <v>12</v>
      </c>
      <c r="D58" s="32">
        <v>1</v>
      </c>
      <c r="E58" s="32">
        <v>0</v>
      </c>
      <c r="F58" s="32">
        <v>1</v>
      </c>
      <c r="G58" s="32">
        <v>0</v>
      </c>
      <c r="H58" s="32">
        <v>1</v>
      </c>
      <c r="I58" s="32">
        <v>0</v>
      </c>
      <c r="J58" s="33">
        <f t="shared" si="6"/>
        <v>2</v>
      </c>
      <c r="K58" s="33">
        <f t="shared" si="7"/>
        <v>0.4</v>
      </c>
      <c r="L58" s="42"/>
      <c r="M58" s="42"/>
    </row>
    <row r="59" spans="1:13" s="9" customFormat="1" ht="20" customHeight="1" x14ac:dyDescent="0.2">
      <c r="A59" s="46" t="s">
        <v>64</v>
      </c>
      <c r="B59" s="48" t="s">
        <v>69</v>
      </c>
      <c r="C59" s="15" t="s">
        <v>11</v>
      </c>
      <c r="D59" s="16">
        <v>1</v>
      </c>
      <c r="E59" s="16">
        <v>0</v>
      </c>
      <c r="F59" s="16">
        <v>1</v>
      </c>
      <c r="G59" s="16">
        <v>1</v>
      </c>
      <c r="H59" s="16">
        <v>0</v>
      </c>
      <c r="I59" s="16">
        <v>0</v>
      </c>
      <c r="J59" s="17">
        <f t="shared" si="6"/>
        <v>2</v>
      </c>
      <c r="K59" s="17">
        <f>AVERAGE(E59:I59)</f>
        <v>0.4</v>
      </c>
      <c r="L59" s="41"/>
      <c r="M59" s="41"/>
    </row>
    <row r="60" spans="1:13" s="9" customFormat="1" ht="20" customHeight="1" x14ac:dyDescent="0.2">
      <c r="A60" s="47"/>
      <c r="B60" s="49"/>
      <c r="C60" s="31" t="s">
        <v>12</v>
      </c>
      <c r="D60" s="32">
        <v>1</v>
      </c>
      <c r="E60" s="32">
        <v>0</v>
      </c>
      <c r="F60" s="32">
        <v>1</v>
      </c>
      <c r="G60" s="32">
        <v>0</v>
      </c>
      <c r="H60" s="32">
        <v>1</v>
      </c>
      <c r="I60" s="32">
        <v>0</v>
      </c>
      <c r="J60" s="33">
        <f t="shared" si="6"/>
        <v>2</v>
      </c>
      <c r="K60" s="33">
        <f t="shared" si="7"/>
        <v>0.4</v>
      </c>
      <c r="L60" s="42"/>
      <c r="M60" s="42"/>
    </row>
    <row r="61" spans="1:13" s="9" customFormat="1" ht="20" customHeight="1" x14ac:dyDescent="0.2">
      <c r="D61" s="19"/>
      <c r="E61" s="19"/>
      <c r="F61" s="19"/>
      <c r="G61" s="19"/>
      <c r="H61" s="19"/>
      <c r="I61" s="19"/>
      <c r="J61" s="22"/>
      <c r="K61" s="22"/>
      <c r="L61" s="21"/>
    </row>
    <row r="62" spans="1:13" s="9" customFormat="1" ht="20" customHeight="1" x14ac:dyDescent="0.2">
      <c r="D62" s="19"/>
      <c r="E62" s="19"/>
      <c r="F62" s="19"/>
      <c r="G62" s="19"/>
      <c r="H62" s="19"/>
      <c r="I62" s="19"/>
      <c r="J62" s="22"/>
      <c r="K62" s="22"/>
      <c r="L62" s="21"/>
    </row>
    <row r="63" spans="1:13" s="9" customFormat="1" ht="20" customHeight="1" x14ac:dyDescent="0.2">
      <c r="A63" s="18" t="s">
        <v>22</v>
      </c>
      <c r="D63" s="19"/>
      <c r="E63" s="19"/>
      <c r="F63" s="19"/>
      <c r="G63" s="19"/>
      <c r="H63" s="19"/>
      <c r="I63" s="19"/>
      <c r="J63" s="22"/>
      <c r="K63" s="22"/>
      <c r="L63" s="21"/>
    </row>
    <row r="64" spans="1:13" s="9" customFormat="1" ht="20" customHeight="1" x14ac:dyDescent="0.2">
      <c r="A64" s="46" t="s">
        <v>70</v>
      </c>
      <c r="B64" s="48" t="s">
        <v>75</v>
      </c>
      <c r="C64" s="15" t="s">
        <v>11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7">
        <f t="shared" ref="J64:J73" si="8">SUM(E64:I64)</f>
        <v>0</v>
      </c>
      <c r="K64" s="17">
        <f t="shared" ref="K64:K73" si="9">AVERAGE(E64:I64)</f>
        <v>0</v>
      </c>
      <c r="L64" s="36"/>
    </row>
    <row r="65" spans="1:13" s="9" customFormat="1" ht="20" customHeight="1" x14ac:dyDescent="0.2">
      <c r="A65" s="47"/>
      <c r="B65" s="49"/>
      <c r="C65" s="31" t="s">
        <v>12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3">
        <f t="shared" si="8"/>
        <v>0</v>
      </c>
      <c r="K65" s="33">
        <f t="shared" si="9"/>
        <v>0</v>
      </c>
      <c r="L65" s="36"/>
    </row>
    <row r="66" spans="1:13" s="9" customFormat="1" ht="20" customHeight="1" x14ac:dyDescent="0.2">
      <c r="A66" s="46" t="s">
        <v>71</v>
      </c>
      <c r="B66" s="48" t="s">
        <v>76</v>
      </c>
      <c r="C66" s="15" t="s">
        <v>11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7">
        <f t="shared" si="8"/>
        <v>0</v>
      </c>
      <c r="K66" s="17">
        <f t="shared" si="9"/>
        <v>0</v>
      </c>
      <c r="L66" s="36"/>
    </row>
    <row r="67" spans="1:13" s="9" customFormat="1" ht="20" customHeight="1" x14ac:dyDescent="0.2">
      <c r="A67" s="47"/>
      <c r="B67" s="49"/>
      <c r="C67" s="31" t="s">
        <v>12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3">
        <f t="shared" si="8"/>
        <v>0</v>
      </c>
      <c r="K67" s="33">
        <f t="shared" si="9"/>
        <v>0</v>
      </c>
      <c r="L67" s="36"/>
    </row>
    <row r="68" spans="1:13" s="9" customFormat="1" ht="20" customHeight="1" x14ac:dyDescent="0.2">
      <c r="A68" s="46" t="s">
        <v>72</v>
      </c>
      <c r="B68" s="48" t="s">
        <v>77</v>
      </c>
      <c r="C68" s="15" t="s">
        <v>11</v>
      </c>
      <c r="D68" s="16">
        <v>1</v>
      </c>
      <c r="E68" s="16">
        <v>0</v>
      </c>
      <c r="F68" s="16">
        <v>1</v>
      </c>
      <c r="G68" s="16">
        <v>1</v>
      </c>
      <c r="H68" s="16">
        <v>0</v>
      </c>
      <c r="I68" s="16">
        <v>0</v>
      </c>
      <c r="J68" s="17">
        <f t="shared" si="8"/>
        <v>2</v>
      </c>
      <c r="K68" s="17">
        <f t="shared" si="9"/>
        <v>0.4</v>
      </c>
      <c r="L68" s="36"/>
    </row>
    <row r="69" spans="1:13" s="9" customFormat="1" ht="20" customHeight="1" x14ac:dyDescent="0.2">
      <c r="A69" s="47"/>
      <c r="B69" s="49"/>
      <c r="C69" s="31" t="s">
        <v>12</v>
      </c>
      <c r="D69" s="32">
        <v>1</v>
      </c>
      <c r="E69" s="32">
        <v>2</v>
      </c>
      <c r="F69" s="32">
        <v>1</v>
      </c>
      <c r="G69" s="32">
        <v>1</v>
      </c>
      <c r="H69" s="32">
        <v>0</v>
      </c>
      <c r="I69" s="32">
        <v>1</v>
      </c>
      <c r="J69" s="33">
        <f t="shared" si="8"/>
        <v>5</v>
      </c>
      <c r="K69" s="33">
        <f t="shared" si="9"/>
        <v>1</v>
      </c>
      <c r="L69" s="44"/>
      <c r="M69" s="45"/>
    </row>
    <row r="70" spans="1:13" s="9" customFormat="1" ht="20" customHeight="1" x14ac:dyDescent="0.2">
      <c r="A70" s="46" t="s">
        <v>73</v>
      </c>
      <c r="B70" s="48" t="s">
        <v>78</v>
      </c>
      <c r="C70" s="15" t="s">
        <v>11</v>
      </c>
      <c r="D70" s="16">
        <v>1</v>
      </c>
      <c r="E70" s="16">
        <v>0</v>
      </c>
      <c r="F70" s="16">
        <v>1</v>
      </c>
      <c r="G70" s="16">
        <v>1</v>
      </c>
      <c r="H70" s="16">
        <v>0</v>
      </c>
      <c r="I70" s="16">
        <v>1</v>
      </c>
      <c r="J70" s="17">
        <f t="shared" si="8"/>
        <v>3</v>
      </c>
      <c r="K70" s="17">
        <f t="shared" si="9"/>
        <v>0.6</v>
      </c>
      <c r="L70" s="43"/>
      <c r="M70" s="41"/>
    </row>
    <row r="71" spans="1:13" s="9" customFormat="1" ht="20" customHeight="1" x14ac:dyDescent="0.2">
      <c r="A71" s="47"/>
      <c r="B71" s="49"/>
      <c r="C71" s="31" t="s">
        <v>12</v>
      </c>
      <c r="D71" s="32">
        <v>1</v>
      </c>
      <c r="E71" s="32">
        <v>1</v>
      </c>
      <c r="F71" s="32">
        <v>0</v>
      </c>
      <c r="G71" s="32">
        <v>1</v>
      </c>
      <c r="H71" s="32">
        <v>1</v>
      </c>
      <c r="I71" s="32">
        <v>0</v>
      </c>
      <c r="J71" s="33">
        <f t="shared" si="8"/>
        <v>3</v>
      </c>
      <c r="K71" s="33">
        <f t="shared" si="9"/>
        <v>0.6</v>
      </c>
      <c r="L71" s="42"/>
      <c r="M71" s="42"/>
    </row>
    <row r="72" spans="1:13" s="9" customFormat="1" ht="20" customHeight="1" x14ac:dyDescent="0.2">
      <c r="A72" s="46" t="s">
        <v>74</v>
      </c>
      <c r="B72" s="48" t="s">
        <v>79</v>
      </c>
      <c r="C72" s="15" t="s">
        <v>11</v>
      </c>
      <c r="D72" s="16">
        <v>1</v>
      </c>
      <c r="E72" s="16">
        <v>2</v>
      </c>
      <c r="F72" s="16">
        <v>1</v>
      </c>
      <c r="G72" s="16">
        <v>0</v>
      </c>
      <c r="H72" s="16">
        <v>0</v>
      </c>
      <c r="I72" s="16">
        <v>0</v>
      </c>
      <c r="J72" s="17">
        <f t="shared" si="8"/>
        <v>3</v>
      </c>
      <c r="K72" s="17">
        <f t="shared" si="9"/>
        <v>0.6</v>
      </c>
      <c r="L72" s="41"/>
      <c r="M72" s="41"/>
    </row>
    <row r="73" spans="1:13" s="9" customFormat="1" ht="20" customHeight="1" x14ac:dyDescent="0.2">
      <c r="A73" s="47"/>
      <c r="B73" s="49"/>
      <c r="C73" s="31" t="s">
        <v>12</v>
      </c>
      <c r="D73" s="32">
        <v>1</v>
      </c>
      <c r="E73" s="32">
        <v>2</v>
      </c>
      <c r="F73" s="32">
        <v>2</v>
      </c>
      <c r="G73" s="32">
        <v>2</v>
      </c>
      <c r="H73" s="32">
        <v>0</v>
      </c>
      <c r="I73" s="32">
        <v>0</v>
      </c>
      <c r="J73" s="33">
        <f t="shared" si="8"/>
        <v>6</v>
      </c>
      <c r="K73" s="33">
        <f t="shared" si="9"/>
        <v>1.2</v>
      </c>
      <c r="L73" s="42"/>
      <c r="M73" s="42"/>
    </row>
    <row r="74" spans="1:13" s="9" customFormat="1" ht="20" customHeight="1" x14ac:dyDescent="0.2">
      <c r="D74" s="19"/>
      <c r="E74" s="19"/>
      <c r="F74" s="19"/>
      <c r="G74" s="19"/>
      <c r="H74" s="19"/>
      <c r="I74" s="19"/>
      <c r="L74" s="13"/>
    </row>
    <row r="75" spans="1:13" s="9" customFormat="1" ht="20" customHeight="1" x14ac:dyDescent="0.2">
      <c r="D75" s="19"/>
      <c r="E75" s="19"/>
      <c r="F75" s="19"/>
      <c r="G75" s="19"/>
      <c r="H75" s="19"/>
      <c r="I75" s="19"/>
      <c r="L75" s="13"/>
    </row>
    <row r="76" spans="1:13" s="9" customFormat="1" ht="20" customHeight="1" x14ac:dyDescent="0.2">
      <c r="A76" s="18" t="s">
        <v>23</v>
      </c>
      <c r="D76" s="19"/>
      <c r="E76" s="19"/>
      <c r="F76" s="19"/>
      <c r="G76" s="19"/>
      <c r="H76" s="19"/>
      <c r="I76" s="19"/>
      <c r="L76" s="13"/>
    </row>
    <row r="77" spans="1:13" s="9" customFormat="1" ht="20" customHeight="1" x14ac:dyDescent="0.2">
      <c r="A77" s="46" t="s">
        <v>80</v>
      </c>
      <c r="B77" s="48" t="s">
        <v>85</v>
      </c>
      <c r="C77" s="15" t="s">
        <v>11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7">
        <f t="shared" ref="J77:J86" si="10">SUM(E77:I77)</f>
        <v>0</v>
      </c>
      <c r="K77" s="17">
        <f t="shared" ref="K77:K86" si="11">AVERAGE(E77:I77)</f>
        <v>0</v>
      </c>
      <c r="L77" s="36"/>
    </row>
    <row r="78" spans="1:13" s="9" customFormat="1" ht="20" customHeight="1" x14ac:dyDescent="0.2">
      <c r="A78" s="47"/>
      <c r="B78" s="49"/>
      <c r="C78" s="31" t="s">
        <v>12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3">
        <f t="shared" si="10"/>
        <v>0</v>
      </c>
      <c r="K78" s="33">
        <f t="shared" si="11"/>
        <v>0</v>
      </c>
      <c r="L78" s="36"/>
    </row>
    <row r="79" spans="1:13" s="9" customFormat="1" ht="20" customHeight="1" x14ac:dyDescent="0.2">
      <c r="A79" s="46" t="s">
        <v>81</v>
      </c>
      <c r="B79" s="48" t="s">
        <v>86</v>
      </c>
      <c r="C79" s="15" t="s">
        <v>11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7">
        <f t="shared" si="10"/>
        <v>0</v>
      </c>
      <c r="K79" s="17">
        <f t="shared" si="11"/>
        <v>0</v>
      </c>
      <c r="L79" s="36"/>
    </row>
    <row r="80" spans="1:13" s="9" customFormat="1" ht="20" customHeight="1" x14ac:dyDescent="0.2">
      <c r="A80" s="47"/>
      <c r="B80" s="49"/>
      <c r="C80" s="31" t="s">
        <v>12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3">
        <f t="shared" si="10"/>
        <v>0</v>
      </c>
      <c r="K80" s="33">
        <f t="shared" si="11"/>
        <v>0</v>
      </c>
      <c r="L80" s="36"/>
    </row>
    <row r="81" spans="1:13" s="9" customFormat="1" ht="20" customHeight="1" x14ac:dyDescent="0.2">
      <c r="A81" s="46" t="s">
        <v>82</v>
      </c>
      <c r="B81" s="48" t="s">
        <v>87</v>
      </c>
      <c r="C81" s="15" t="s">
        <v>11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7">
        <f t="shared" si="10"/>
        <v>0</v>
      </c>
      <c r="K81" s="17">
        <f t="shared" si="11"/>
        <v>0</v>
      </c>
      <c r="L81" s="36"/>
    </row>
    <row r="82" spans="1:13" s="9" customFormat="1" ht="20" customHeight="1" x14ac:dyDescent="0.2">
      <c r="A82" s="47"/>
      <c r="B82" s="49"/>
      <c r="C82" s="31" t="s">
        <v>12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3">
        <f t="shared" si="10"/>
        <v>0</v>
      </c>
      <c r="K82" s="33">
        <f t="shared" si="11"/>
        <v>0</v>
      </c>
      <c r="L82" s="44"/>
      <c r="M82" s="45"/>
    </row>
    <row r="83" spans="1:13" s="9" customFormat="1" ht="20" customHeight="1" x14ac:dyDescent="0.2">
      <c r="A83" s="46" t="s">
        <v>83</v>
      </c>
      <c r="B83" s="48" t="s">
        <v>88</v>
      </c>
      <c r="C83" s="15" t="s">
        <v>11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7">
        <f t="shared" si="10"/>
        <v>0</v>
      </c>
      <c r="K83" s="17">
        <f t="shared" si="11"/>
        <v>0</v>
      </c>
      <c r="L83" s="43"/>
      <c r="M83" s="41"/>
    </row>
    <row r="84" spans="1:13" s="9" customFormat="1" ht="20" customHeight="1" x14ac:dyDescent="0.2">
      <c r="A84" s="47"/>
      <c r="B84" s="49"/>
      <c r="C84" s="31" t="s">
        <v>12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3">
        <f t="shared" si="10"/>
        <v>0</v>
      </c>
      <c r="K84" s="33">
        <f t="shared" si="11"/>
        <v>0</v>
      </c>
      <c r="L84" s="42"/>
      <c r="M84" s="42"/>
    </row>
    <row r="85" spans="1:13" s="9" customFormat="1" ht="20" customHeight="1" x14ac:dyDescent="0.2">
      <c r="A85" s="46" t="s">
        <v>84</v>
      </c>
      <c r="B85" s="48" t="s">
        <v>89</v>
      </c>
      <c r="C85" s="15" t="s">
        <v>11</v>
      </c>
      <c r="D85" s="16">
        <v>1</v>
      </c>
      <c r="E85" s="16">
        <v>1</v>
      </c>
      <c r="F85" s="16">
        <v>1</v>
      </c>
      <c r="G85" s="16">
        <v>0</v>
      </c>
      <c r="H85" s="16">
        <v>0</v>
      </c>
      <c r="I85" s="16">
        <v>0</v>
      </c>
      <c r="J85" s="17">
        <f t="shared" si="10"/>
        <v>2</v>
      </c>
      <c r="K85" s="17">
        <f t="shared" si="11"/>
        <v>0.4</v>
      </c>
      <c r="L85" s="41"/>
      <c r="M85" s="41"/>
    </row>
    <row r="86" spans="1:13" s="9" customFormat="1" ht="20" customHeight="1" x14ac:dyDescent="0.2">
      <c r="A86" s="47"/>
      <c r="B86" s="49"/>
      <c r="C86" s="31" t="s">
        <v>12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3">
        <f t="shared" si="10"/>
        <v>0</v>
      </c>
      <c r="K86" s="33">
        <f t="shared" si="11"/>
        <v>0</v>
      </c>
      <c r="L86" s="42"/>
      <c r="M86" s="42"/>
    </row>
    <row r="87" spans="1:13" s="9" customFormat="1" ht="20" customHeight="1" x14ac:dyDescent="0.2">
      <c r="A87" s="7"/>
      <c r="B87" s="7"/>
      <c r="C87" s="7"/>
      <c r="D87" s="30"/>
      <c r="E87" s="30"/>
      <c r="F87" s="30"/>
      <c r="G87" s="30"/>
      <c r="H87" s="30"/>
      <c r="I87" s="30"/>
      <c r="J87" s="14"/>
      <c r="K87" s="14"/>
      <c r="L87" s="36"/>
    </row>
    <row r="88" spans="1:13" s="9" customFormat="1" ht="20" customHeight="1" x14ac:dyDescent="0.2">
      <c r="A88" s="7"/>
      <c r="B88" s="7"/>
      <c r="C88" s="7"/>
      <c r="D88" s="30"/>
      <c r="E88" s="30"/>
      <c r="F88" s="30"/>
      <c r="G88" s="30"/>
      <c r="H88" s="30"/>
      <c r="I88" s="30"/>
      <c r="J88" s="14"/>
      <c r="K88" s="14"/>
      <c r="L88" s="36"/>
    </row>
    <row r="89" spans="1:13" s="9" customFormat="1" ht="20" customHeight="1" x14ac:dyDescent="0.2">
      <c r="A89" s="7"/>
      <c r="B89" s="7"/>
      <c r="C89" s="7"/>
      <c r="D89" s="30"/>
      <c r="E89" s="30"/>
      <c r="F89" s="30"/>
      <c r="G89" s="30"/>
      <c r="H89" s="30"/>
      <c r="I89" s="30"/>
      <c r="J89" s="14"/>
      <c r="K89" s="14"/>
      <c r="L89" s="36"/>
    </row>
    <row r="90" spans="1:13" s="9" customFormat="1" ht="20" customHeight="1" x14ac:dyDescent="0.2">
      <c r="A90" s="7"/>
      <c r="B90" s="7"/>
      <c r="C90" s="7"/>
      <c r="D90" s="30"/>
      <c r="E90" s="30"/>
      <c r="F90" s="30"/>
      <c r="G90" s="30"/>
      <c r="H90" s="30"/>
      <c r="I90" s="30"/>
      <c r="J90" s="14"/>
      <c r="K90" s="14"/>
      <c r="L90" s="36"/>
    </row>
    <row r="91" spans="1:13" s="9" customFormat="1" ht="20" customHeight="1" x14ac:dyDescent="0.2">
      <c r="D91" s="19"/>
      <c r="E91" s="23" t="s">
        <v>30</v>
      </c>
      <c r="F91" s="24"/>
      <c r="G91" s="24"/>
      <c r="H91" s="24"/>
      <c r="I91" s="24"/>
      <c r="L91" s="13"/>
    </row>
    <row r="92" spans="1:13" s="9" customFormat="1" ht="40" customHeight="1" x14ac:dyDescent="0.2">
      <c r="A92" s="10" t="s">
        <v>0</v>
      </c>
      <c r="B92" s="10" t="s">
        <v>1</v>
      </c>
      <c r="C92" s="10" t="s">
        <v>2</v>
      </c>
      <c r="D92" s="25" t="s">
        <v>141</v>
      </c>
      <c r="E92" s="26" t="s">
        <v>3</v>
      </c>
      <c r="F92" s="26" t="s">
        <v>4</v>
      </c>
      <c r="G92" s="26" t="s">
        <v>5</v>
      </c>
      <c r="H92" s="26" t="s">
        <v>6</v>
      </c>
      <c r="I92" s="26" t="s">
        <v>7</v>
      </c>
      <c r="J92" s="50" t="s">
        <v>8</v>
      </c>
      <c r="K92" s="50"/>
      <c r="L92" s="39"/>
    </row>
    <row r="93" spans="1:13" s="9" customFormat="1" ht="20" customHeight="1" x14ac:dyDescent="0.2">
      <c r="A93" s="18" t="s">
        <v>17</v>
      </c>
      <c r="B93" s="11"/>
      <c r="C93" s="11"/>
      <c r="D93" s="27"/>
      <c r="E93" s="28"/>
      <c r="F93" s="28"/>
      <c r="G93" s="28"/>
      <c r="H93" s="28"/>
      <c r="I93" s="28"/>
      <c r="J93" s="29" t="s">
        <v>9</v>
      </c>
      <c r="K93" s="29" t="s">
        <v>10</v>
      </c>
      <c r="L93" s="37"/>
    </row>
    <row r="94" spans="1:13" s="9" customFormat="1" ht="20" customHeight="1" x14ac:dyDescent="0.2">
      <c r="D94" s="19"/>
      <c r="E94" s="19"/>
      <c r="F94" s="19"/>
      <c r="G94" s="19"/>
      <c r="H94" s="19"/>
      <c r="I94" s="19"/>
      <c r="J94" s="22"/>
      <c r="K94" s="22"/>
      <c r="L94" s="21"/>
    </row>
    <row r="95" spans="1:13" s="9" customFormat="1" ht="20" customHeight="1" x14ac:dyDescent="0.2">
      <c r="A95" s="18" t="s">
        <v>24</v>
      </c>
      <c r="D95" s="19"/>
      <c r="E95" s="19"/>
      <c r="F95" s="19"/>
      <c r="G95" s="19"/>
      <c r="H95" s="19"/>
      <c r="I95" s="19"/>
      <c r="L95" s="13"/>
    </row>
    <row r="96" spans="1:13" s="9" customFormat="1" ht="20" customHeight="1" x14ac:dyDescent="0.2">
      <c r="A96" s="46" t="s">
        <v>92</v>
      </c>
      <c r="B96" s="48" t="s">
        <v>97</v>
      </c>
      <c r="C96" s="15" t="s">
        <v>11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7">
        <f t="shared" ref="J96:J105" si="12">SUM(E96:I96)</f>
        <v>0</v>
      </c>
      <c r="K96" s="17">
        <f t="shared" ref="K96:K105" si="13">AVERAGE(E96:I96)</f>
        <v>0</v>
      </c>
      <c r="L96" s="36"/>
    </row>
    <row r="97" spans="1:13" s="9" customFormat="1" ht="20" customHeight="1" x14ac:dyDescent="0.2">
      <c r="A97" s="47"/>
      <c r="B97" s="49"/>
      <c r="C97" s="31" t="s">
        <v>12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3">
        <f t="shared" si="12"/>
        <v>0</v>
      </c>
      <c r="K97" s="33">
        <f t="shared" si="13"/>
        <v>0</v>
      </c>
      <c r="L97" s="36"/>
    </row>
    <row r="98" spans="1:13" s="9" customFormat="1" ht="20" customHeight="1" x14ac:dyDescent="0.2">
      <c r="A98" s="46" t="s">
        <v>93</v>
      </c>
      <c r="B98" s="48" t="s">
        <v>98</v>
      </c>
      <c r="C98" s="15" t="s">
        <v>11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7">
        <f t="shared" si="12"/>
        <v>0</v>
      </c>
      <c r="K98" s="17">
        <f t="shared" si="13"/>
        <v>0</v>
      </c>
      <c r="L98" s="36"/>
    </row>
    <row r="99" spans="1:13" s="9" customFormat="1" ht="20" customHeight="1" x14ac:dyDescent="0.2">
      <c r="A99" s="47"/>
      <c r="B99" s="49"/>
      <c r="C99" s="31" t="s">
        <v>12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3">
        <f t="shared" si="12"/>
        <v>0</v>
      </c>
      <c r="K99" s="33">
        <f t="shared" si="13"/>
        <v>0</v>
      </c>
      <c r="L99" s="36"/>
    </row>
    <row r="100" spans="1:13" s="9" customFormat="1" ht="20" customHeight="1" x14ac:dyDescent="0.2">
      <c r="A100" s="46" t="s">
        <v>94</v>
      </c>
      <c r="B100" s="48" t="s">
        <v>99</v>
      </c>
      <c r="C100" s="15" t="s">
        <v>11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7">
        <f t="shared" si="12"/>
        <v>0</v>
      </c>
      <c r="K100" s="17">
        <f t="shared" si="13"/>
        <v>0</v>
      </c>
      <c r="L100" s="36"/>
    </row>
    <row r="101" spans="1:13" s="9" customFormat="1" ht="20" customHeight="1" x14ac:dyDescent="0.2">
      <c r="A101" s="47"/>
      <c r="B101" s="49"/>
      <c r="C101" s="31" t="s">
        <v>12</v>
      </c>
      <c r="D101" s="32">
        <v>1</v>
      </c>
      <c r="E101" s="32">
        <v>0</v>
      </c>
      <c r="F101" s="32">
        <v>0</v>
      </c>
      <c r="G101" s="32">
        <v>1</v>
      </c>
      <c r="H101" s="32">
        <v>1</v>
      </c>
      <c r="I101" s="32">
        <v>1</v>
      </c>
      <c r="J101" s="33">
        <f t="shared" si="12"/>
        <v>3</v>
      </c>
      <c r="K101" s="33">
        <f t="shared" si="13"/>
        <v>0.6</v>
      </c>
      <c r="L101" s="44"/>
      <c r="M101" s="45"/>
    </row>
    <row r="102" spans="1:13" s="9" customFormat="1" ht="20" customHeight="1" x14ac:dyDescent="0.2">
      <c r="A102" s="46" t="s">
        <v>95</v>
      </c>
      <c r="B102" s="48" t="s">
        <v>100</v>
      </c>
      <c r="C102" s="15" t="s">
        <v>11</v>
      </c>
      <c r="D102" s="16">
        <v>1</v>
      </c>
      <c r="E102" s="16">
        <v>1</v>
      </c>
      <c r="F102" s="16">
        <v>0</v>
      </c>
      <c r="G102" s="16">
        <v>0</v>
      </c>
      <c r="H102" s="16">
        <v>1</v>
      </c>
      <c r="I102" s="16">
        <v>1</v>
      </c>
      <c r="J102" s="17">
        <f t="shared" si="12"/>
        <v>3</v>
      </c>
      <c r="K102" s="17">
        <f t="shared" si="13"/>
        <v>0.6</v>
      </c>
      <c r="L102" s="43"/>
      <c r="M102" s="41"/>
    </row>
    <row r="103" spans="1:13" s="9" customFormat="1" ht="20" customHeight="1" x14ac:dyDescent="0.2">
      <c r="A103" s="47"/>
      <c r="B103" s="49"/>
      <c r="C103" s="31" t="s">
        <v>12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3">
        <f t="shared" si="12"/>
        <v>0</v>
      </c>
      <c r="K103" s="33">
        <f t="shared" si="13"/>
        <v>0</v>
      </c>
      <c r="L103" s="42"/>
      <c r="M103" s="42"/>
    </row>
    <row r="104" spans="1:13" s="9" customFormat="1" ht="20" customHeight="1" x14ac:dyDescent="0.2">
      <c r="A104" s="46" t="s">
        <v>96</v>
      </c>
      <c r="B104" s="48" t="s">
        <v>101</v>
      </c>
      <c r="C104" s="15" t="s">
        <v>11</v>
      </c>
      <c r="D104" s="16">
        <v>1</v>
      </c>
      <c r="E104" s="16">
        <v>0</v>
      </c>
      <c r="F104" s="16">
        <v>1</v>
      </c>
      <c r="G104" s="16">
        <v>0</v>
      </c>
      <c r="H104" s="16">
        <v>1</v>
      </c>
      <c r="I104" s="16">
        <v>0</v>
      </c>
      <c r="J104" s="17">
        <f t="shared" si="12"/>
        <v>2</v>
      </c>
      <c r="K104" s="17">
        <f t="shared" si="13"/>
        <v>0.4</v>
      </c>
      <c r="L104" s="41"/>
      <c r="M104" s="41"/>
    </row>
    <row r="105" spans="1:13" s="9" customFormat="1" ht="20" customHeight="1" x14ac:dyDescent="0.2">
      <c r="A105" s="47"/>
      <c r="B105" s="49"/>
      <c r="C105" s="31" t="s">
        <v>12</v>
      </c>
      <c r="D105" s="32">
        <v>1</v>
      </c>
      <c r="E105" s="32">
        <v>0</v>
      </c>
      <c r="F105" s="32">
        <v>0</v>
      </c>
      <c r="G105" s="32">
        <v>0</v>
      </c>
      <c r="H105" s="32">
        <v>1</v>
      </c>
      <c r="I105" s="32">
        <v>0</v>
      </c>
      <c r="J105" s="33">
        <f t="shared" si="12"/>
        <v>1</v>
      </c>
      <c r="K105" s="33">
        <f t="shared" si="13"/>
        <v>0.2</v>
      </c>
      <c r="L105" s="42"/>
      <c r="M105" s="42"/>
    </row>
    <row r="106" spans="1:13" s="9" customFormat="1" ht="20" customHeight="1" x14ac:dyDescent="0.2">
      <c r="D106" s="19"/>
      <c r="E106" s="19"/>
      <c r="F106" s="19"/>
      <c r="G106" s="19"/>
      <c r="H106" s="19"/>
      <c r="I106" s="19"/>
      <c r="L106" s="13"/>
    </row>
    <row r="107" spans="1:13" s="9" customFormat="1" ht="20" customHeight="1" x14ac:dyDescent="0.2">
      <c r="D107" s="19"/>
      <c r="E107" s="19"/>
      <c r="F107" s="19"/>
      <c r="G107" s="19"/>
      <c r="H107" s="19"/>
      <c r="I107" s="19"/>
      <c r="L107" s="13"/>
    </row>
    <row r="108" spans="1:13" s="9" customFormat="1" ht="20" customHeight="1" x14ac:dyDescent="0.2">
      <c r="A108" s="18" t="s">
        <v>25</v>
      </c>
      <c r="D108" s="19"/>
      <c r="E108" s="19"/>
      <c r="F108" s="19"/>
      <c r="G108" s="19"/>
      <c r="H108" s="19"/>
      <c r="I108" s="19"/>
      <c r="L108" s="13"/>
    </row>
    <row r="109" spans="1:13" s="9" customFormat="1" ht="20" customHeight="1" x14ac:dyDescent="0.2">
      <c r="A109" s="46" t="s">
        <v>102</v>
      </c>
      <c r="B109" s="48" t="s">
        <v>107</v>
      </c>
      <c r="C109" s="15" t="s">
        <v>11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7">
        <f t="shared" ref="J109:J118" si="14">SUM(E109:I109)</f>
        <v>0</v>
      </c>
      <c r="K109" s="17">
        <f t="shared" ref="K109:K118" si="15">AVERAGE(E109:I109)</f>
        <v>0</v>
      </c>
      <c r="L109" s="36"/>
    </row>
    <row r="110" spans="1:13" s="9" customFormat="1" ht="20" customHeight="1" x14ac:dyDescent="0.2">
      <c r="A110" s="47"/>
      <c r="B110" s="49"/>
      <c r="C110" s="31" t="s">
        <v>12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3">
        <f t="shared" si="14"/>
        <v>0</v>
      </c>
      <c r="K110" s="33">
        <f t="shared" si="15"/>
        <v>0</v>
      </c>
      <c r="L110" s="36"/>
    </row>
    <row r="111" spans="1:13" s="9" customFormat="1" ht="20" customHeight="1" x14ac:dyDescent="0.2">
      <c r="A111" s="46" t="s">
        <v>103</v>
      </c>
      <c r="B111" s="48" t="s">
        <v>108</v>
      </c>
      <c r="C111" s="15" t="s">
        <v>11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7">
        <f t="shared" si="14"/>
        <v>0</v>
      </c>
      <c r="K111" s="17">
        <f t="shared" si="15"/>
        <v>0</v>
      </c>
      <c r="L111" s="36"/>
    </row>
    <row r="112" spans="1:13" s="9" customFormat="1" ht="20" customHeight="1" x14ac:dyDescent="0.2">
      <c r="A112" s="47"/>
      <c r="B112" s="49"/>
      <c r="C112" s="31" t="s">
        <v>12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3">
        <f t="shared" si="14"/>
        <v>0</v>
      </c>
      <c r="K112" s="33">
        <f t="shared" si="15"/>
        <v>0</v>
      </c>
      <c r="L112" s="36"/>
    </row>
    <row r="113" spans="1:13" s="9" customFormat="1" ht="20" customHeight="1" x14ac:dyDescent="0.2">
      <c r="A113" s="46" t="s">
        <v>104</v>
      </c>
      <c r="B113" s="48" t="s">
        <v>109</v>
      </c>
      <c r="C113" s="15" t="s">
        <v>11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7">
        <f t="shared" si="14"/>
        <v>0</v>
      </c>
      <c r="K113" s="17">
        <f t="shared" si="15"/>
        <v>0</v>
      </c>
      <c r="L113" s="36"/>
    </row>
    <row r="114" spans="1:13" s="9" customFormat="1" ht="20" customHeight="1" x14ac:dyDescent="0.2">
      <c r="A114" s="47"/>
      <c r="B114" s="49"/>
      <c r="C114" s="31" t="s">
        <v>12</v>
      </c>
      <c r="D114" s="32">
        <v>1</v>
      </c>
      <c r="E114" s="32">
        <v>2</v>
      </c>
      <c r="F114" s="32">
        <v>2</v>
      </c>
      <c r="G114" s="32">
        <v>2</v>
      </c>
      <c r="H114" s="32">
        <v>2</v>
      </c>
      <c r="I114" s="32">
        <v>2</v>
      </c>
      <c r="J114" s="33">
        <f t="shared" si="14"/>
        <v>10</v>
      </c>
      <c r="K114" s="33">
        <f t="shared" si="15"/>
        <v>2</v>
      </c>
      <c r="L114" s="44"/>
      <c r="M114" s="45"/>
    </row>
    <row r="115" spans="1:13" s="9" customFormat="1" ht="20" customHeight="1" x14ac:dyDescent="0.2">
      <c r="A115" s="46" t="s">
        <v>105</v>
      </c>
      <c r="B115" s="48" t="s">
        <v>110</v>
      </c>
      <c r="C115" s="15" t="s">
        <v>11</v>
      </c>
      <c r="D115" s="16">
        <v>1</v>
      </c>
      <c r="E115" s="16">
        <v>1</v>
      </c>
      <c r="F115" s="16">
        <v>1</v>
      </c>
      <c r="G115" s="16">
        <v>0</v>
      </c>
      <c r="H115" s="16">
        <v>1</v>
      </c>
      <c r="I115" s="16">
        <v>1</v>
      </c>
      <c r="J115" s="17">
        <f t="shared" si="14"/>
        <v>4</v>
      </c>
      <c r="K115" s="17">
        <f t="shared" si="15"/>
        <v>0.8</v>
      </c>
      <c r="L115" s="43"/>
      <c r="M115" s="41"/>
    </row>
    <row r="116" spans="1:13" s="9" customFormat="1" ht="20" customHeight="1" x14ac:dyDescent="0.2">
      <c r="A116" s="47"/>
      <c r="B116" s="49"/>
      <c r="C116" s="31" t="s">
        <v>12</v>
      </c>
      <c r="D116" s="32">
        <v>1</v>
      </c>
      <c r="E116" s="32">
        <v>1</v>
      </c>
      <c r="F116" s="32">
        <v>0</v>
      </c>
      <c r="G116" s="32">
        <v>1</v>
      </c>
      <c r="H116" s="32">
        <v>0</v>
      </c>
      <c r="I116" s="32">
        <v>0</v>
      </c>
      <c r="J116" s="33">
        <f t="shared" si="14"/>
        <v>2</v>
      </c>
      <c r="K116" s="33">
        <f t="shared" si="15"/>
        <v>0.4</v>
      </c>
      <c r="L116" s="42"/>
      <c r="M116" s="42"/>
    </row>
    <row r="117" spans="1:13" s="9" customFormat="1" ht="20" customHeight="1" x14ac:dyDescent="0.2">
      <c r="A117" s="46" t="s">
        <v>106</v>
      </c>
      <c r="B117" s="48" t="s">
        <v>111</v>
      </c>
      <c r="C117" s="15" t="s">
        <v>11</v>
      </c>
      <c r="D117" s="16">
        <v>1</v>
      </c>
      <c r="E117" s="16">
        <v>0</v>
      </c>
      <c r="F117" s="16">
        <v>1</v>
      </c>
      <c r="G117" s="16">
        <v>1</v>
      </c>
      <c r="H117" s="16">
        <v>0</v>
      </c>
      <c r="I117" s="16">
        <v>0</v>
      </c>
      <c r="J117" s="17">
        <f t="shared" si="14"/>
        <v>2</v>
      </c>
      <c r="K117" s="17">
        <f t="shared" si="15"/>
        <v>0.4</v>
      </c>
      <c r="L117" s="41"/>
      <c r="M117" s="41"/>
    </row>
    <row r="118" spans="1:13" s="9" customFormat="1" ht="20" customHeight="1" x14ac:dyDescent="0.2">
      <c r="A118" s="47"/>
      <c r="B118" s="49"/>
      <c r="C118" s="31" t="s">
        <v>12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3">
        <f t="shared" si="14"/>
        <v>0</v>
      </c>
      <c r="K118" s="33">
        <f t="shared" si="15"/>
        <v>0</v>
      </c>
      <c r="L118" s="42"/>
      <c r="M118" s="42"/>
    </row>
    <row r="119" spans="1:13" s="9" customFormat="1" ht="20" customHeight="1" x14ac:dyDescent="0.2">
      <c r="D119" s="19"/>
      <c r="E119" s="19"/>
      <c r="F119" s="19"/>
      <c r="G119" s="19"/>
      <c r="H119" s="19"/>
      <c r="I119" s="19"/>
      <c r="L119" s="13"/>
    </row>
    <row r="120" spans="1:13" s="9" customFormat="1" ht="20" customHeight="1" x14ac:dyDescent="0.2">
      <c r="D120" s="19"/>
      <c r="E120" s="19"/>
      <c r="F120" s="19"/>
      <c r="G120" s="19"/>
      <c r="H120" s="19"/>
      <c r="I120" s="19"/>
      <c r="L120" s="13"/>
    </row>
    <row r="121" spans="1:13" s="9" customFormat="1" ht="20" customHeight="1" x14ac:dyDescent="0.2">
      <c r="A121" s="18" t="s">
        <v>26</v>
      </c>
      <c r="D121" s="19"/>
      <c r="E121" s="19"/>
      <c r="F121" s="19"/>
      <c r="G121" s="19"/>
      <c r="H121" s="19"/>
      <c r="I121" s="19"/>
      <c r="L121" s="13"/>
    </row>
    <row r="122" spans="1:13" s="9" customFormat="1" ht="20" customHeight="1" x14ac:dyDescent="0.2">
      <c r="A122" s="46" t="s">
        <v>112</v>
      </c>
      <c r="B122" s="48" t="s">
        <v>117</v>
      </c>
      <c r="C122" s="15" t="s">
        <v>11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7">
        <f t="shared" ref="J122:J131" si="16">SUM(E122:I122)</f>
        <v>0</v>
      </c>
      <c r="K122" s="17">
        <f t="shared" ref="K122:K131" si="17">AVERAGE(E122:I122)</f>
        <v>0</v>
      </c>
      <c r="L122" s="36"/>
    </row>
    <row r="123" spans="1:13" s="9" customFormat="1" ht="20" customHeight="1" x14ac:dyDescent="0.2">
      <c r="A123" s="47"/>
      <c r="B123" s="49"/>
      <c r="C123" s="31" t="s">
        <v>12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3">
        <f t="shared" si="16"/>
        <v>0</v>
      </c>
      <c r="K123" s="33">
        <f t="shared" si="17"/>
        <v>0</v>
      </c>
      <c r="L123" s="36"/>
    </row>
    <row r="124" spans="1:13" s="9" customFormat="1" ht="20" customHeight="1" x14ac:dyDescent="0.2">
      <c r="A124" s="46" t="s">
        <v>113</v>
      </c>
      <c r="B124" s="48" t="s">
        <v>118</v>
      </c>
      <c r="C124" s="15" t="s">
        <v>11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7">
        <f>SUM(E124:I124)</f>
        <v>0</v>
      </c>
      <c r="K124" s="17">
        <f t="shared" si="17"/>
        <v>0</v>
      </c>
      <c r="L124" s="36"/>
    </row>
    <row r="125" spans="1:13" s="9" customFormat="1" ht="20" customHeight="1" x14ac:dyDescent="0.2">
      <c r="A125" s="47"/>
      <c r="B125" s="49"/>
      <c r="C125" s="31" t="s">
        <v>12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3">
        <f t="shared" si="16"/>
        <v>0</v>
      </c>
      <c r="K125" s="33">
        <f t="shared" si="17"/>
        <v>0</v>
      </c>
      <c r="L125" s="36"/>
    </row>
    <row r="126" spans="1:13" s="9" customFormat="1" ht="20" customHeight="1" x14ac:dyDescent="0.2">
      <c r="A126" s="46" t="s">
        <v>114</v>
      </c>
      <c r="B126" s="48" t="s">
        <v>119</v>
      </c>
      <c r="C126" s="15" t="s">
        <v>11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7">
        <f t="shared" si="16"/>
        <v>0</v>
      </c>
      <c r="K126" s="17">
        <f t="shared" si="17"/>
        <v>0</v>
      </c>
      <c r="L126" s="36"/>
    </row>
    <row r="127" spans="1:13" s="9" customFormat="1" ht="20" customHeight="1" x14ac:dyDescent="0.2">
      <c r="A127" s="47"/>
      <c r="B127" s="49"/>
      <c r="C127" s="31" t="s">
        <v>12</v>
      </c>
      <c r="D127" s="32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3">
        <f t="shared" si="16"/>
        <v>0</v>
      </c>
      <c r="K127" s="33">
        <f t="shared" si="17"/>
        <v>0</v>
      </c>
      <c r="L127" s="44"/>
      <c r="M127" s="45"/>
    </row>
    <row r="128" spans="1:13" s="9" customFormat="1" ht="20" customHeight="1" x14ac:dyDescent="0.2">
      <c r="A128" s="46" t="s">
        <v>115</v>
      </c>
      <c r="B128" s="48" t="s">
        <v>120</v>
      </c>
      <c r="C128" s="15" t="s">
        <v>11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7">
        <f t="shared" si="16"/>
        <v>0</v>
      </c>
      <c r="K128" s="17">
        <f t="shared" si="17"/>
        <v>0</v>
      </c>
      <c r="L128" s="43"/>
      <c r="M128" s="41"/>
    </row>
    <row r="129" spans="1:13" s="9" customFormat="1" ht="20" customHeight="1" x14ac:dyDescent="0.2">
      <c r="A129" s="47"/>
      <c r="B129" s="49"/>
      <c r="C129" s="31" t="s">
        <v>12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3">
        <f t="shared" si="16"/>
        <v>0</v>
      </c>
      <c r="K129" s="33">
        <f t="shared" si="17"/>
        <v>0</v>
      </c>
      <c r="L129" s="42"/>
      <c r="M129" s="42"/>
    </row>
    <row r="130" spans="1:13" s="9" customFormat="1" ht="20" customHeight="1" x14ac:dyDescent="0.2">
      <c r="A130" s="46" t="s">
        <v>116</v>
      </c>
      <c r="B130" s="48" t="s">
        <v>121</v>
      </c>
      <c r="C130" s="15" t="s">
        <v>11</v>
      </c>
      <c r="D130" s="16">
        <v>1</v>
      </c>
      <c r="E130" s="16">
        <v>2</v>
      </c>
      <c r="F130" s="16">
        <v>1</v>
      </c>
      <c r="G130" s="16">
        <v>1</v>
      </c>
      <c r="H130" s="16">
        <v>0</v>
      </c>
      <c r="I130" s="16">
        <v>0</v>
      </c>
      <c r="J130" s="17">
        <f t="shared" si="16"/>
        <v>4</v>
      </c>
      <c r="K130" s="17">
        <f t="shared" si="17"/>
        <v>0.8</v>
      </c>
      <c r="L130" s="41"/>
      <c r="M130" s="41"/>
    </row>
    <row r="131" spans="1:13" s="9" customFormat="1" ht="20" customHeight="1" x14ac:dyDescent="0.2">
      <c r="A131" s="47"/>
      <c r="B131" s="49"/>
      <c r="C131" s="31" t="s">
        <v>12</v>
      </c>
      <c r="D131" s="32">
        <v>1</v>
      </c>
      <c r="E131" s="32">
        <v>1</v>
      </c>
      <c r="F131" s="32">
        <v>0</v>
      </c>
      <c r="G131" s="32">
        <v>0</v>
      </c>
      <c r="H131" s="32">
        <v>0</v>
      </c>
      <c r="I131" s="32">
        <v>1</v>
      </c>
      <c r="J131" s="33">
        <f t="shared" si="16"/>
        <v>2</v>
      </c>
      <c r="K131" s="33">
        <f t="shared" si="17"/>
        <v>0.4</v>
      </c>
      <c r="L131" s="42"/>
      <c r="M131" s="42"/>
    </row>
    <row r="132" spans="1:13" s="9" customFormat="1" ht="20" customHeight="1" x14ac:dyDescent="0.2">
      <c r="D132" s="19"/>
      <c r="E132" s="19"/>
      <c r="F132" s="19"/>
      <c r="G132" s="19"/>
      <c r="H132" s="19"/>
      <c r="I132" s="19"/>
      <c r="L132" s="13"/>
    </row>
    <row r="133" spans="1:13" s="9" customFormat="1" ht="20" customHeight="1" x14ac:dyDescent="0.2">
      <c r="D133" s="19"/>
      <c r="E133" s="19"/>
      <c r="F133" s="19"/>
      <c r="G133" s="19"/>
      <c r="H133" s="19"/>
      <c r="I133" s="19"/>
      <c r="L133" s="13"/>
    </row>
    <row r="134" spans="1:13" s="9" customFormat="1" ht="20" customHeight="1" x14ac:dyDescent="0.2">
      <c r="D134" s="19"/>
      <c r="E134" s="19"/>
      <c r="F134" s="19"/>
      <c r="G134" s="19"/>
      <c r="H134" s="19"/>
      <c r="I134" s="19"/>
      <c r="L134" s="13"/>
    </row>
    <row r="135" spans="1:13" s="9" customFormat="1" ht="20" customHeight="1" x14ac:dyDescent="0.2">
      <c r="D135" s="19"/>
      <c r="E135" s="19"/>
      <c r="F135" s="19"/>
      <c r="G135" s="19"/>
      <c r="H135" s="19"/>
      <c r="I135" s="19"/>
      <c r="L135" s="13"/>
    </row>
    <row r="136" spans="1:13" s="9" customFormat="1" ht="20" customHeight="1" x14ac:dyDescent="0.2">
      <c r="D136" s="19"/>
      <c r="E136" s="23" t="s">
        <v>30</v>
      </c>
      <c r="F136" s="24"/>
      <c r="G136" s="24"/>
      <c r="H136" s="24"/>
      <c r="I136" s="24"/>
      <c r="L136" s="13"/>
    </row>
    <row r="137" spans="1:13" s="9" customFormat="1" ht="40" customHeight="1" x14ac:dyDescent="0.2">
      <c r="A137" s="10" t="s">
        <v>0</v>
      </c>
      <c r="B137" s="10" t="s">
        <v>1</v>
      </c>
      <c r="C137" s="10" t="s">
        <v>2</v>
      </c>
      <c r="D137" s="25" t="s">
        <v>141</v>
      </c>
      <c r="E137" s="26" t="s">
        <v>3</v>
      </c>
      <c r="F137" s="26" t="s">
        <v>4</v>
      </c>
      <c r="G137" s="26" t="s">
        <v>5</v>
      </c>
      <c r="H137" s="26" t="s">
        <v>6</v>
      </c>
      <c r="I137" s="26" t="s">
        <v>7</v>
      </c>
      <c r="J137" s="50" t="s">
        <v>8</v>
      </c>
      <c r="K137" s="50"/>
      <c r="L137" s="36"/>
    </row>
    <row r="138" spans="1:13" s="9" customFormat="1" ht="20" customHeight="1" x14ac:dyDescent="0.2">
      <c r="A138" s="18" t="s">
        <v>17</v>
      </c>
      <c r="B138" s="11"/>
      <c r="C138" s="11"/>
      <c r="D138" s="27"/>
      <c r="E138" s="28"/>
      <c r="F138" s="28"/>
      <c r="G138" s="28"/>
      <c r="H138" s="28"/>
      <c r="I138" s="28"/>
      <c r="J138" s="29" t="s">
        <v>9</v>
      </c>
      <c r="K138" s="29" t="s">
        <v>10</v>
      </c>
      <c r="L138" s="37"/>
    </row>
    <row r="139" spans="1:13" s="9" customFormat="1" ht="20" customHeight="1" x14ac:dyDescent="0.2">
      <c r="D139" s="19"/>
      <c r="E139" s="19"/>
      <c r="F139" s="19"/>
      <c r="G139" s="19"/>
      <c r="H139" s="19"/>
      <c r="I139" s="19"/>
      <c r="L139" s="13"/>
    </row>
    <row r="140" spans="1:13" s="9" customFormat="1" ht="20" customHeight="1" x14ac:dyDescent="0.2">
      <c r="A140" s="18" t="s">
        <v>27</v>
      </c>
      <c r="B140" s="34"/>
      <c r="D140" s="19"/>
      <c r="E140" s="19"/>
      <c r="F140" s="19"/>
      <c r="G140" s="19"/>
      <c r="H140" s="19"/>
      <c r="I140" s="19"/>
      <c r="L140" s="13"/>
    </row>
    <row r="141" spans="1:13" s="9" customFormat="1" ht="20" customHeight="1" x14ac:dyDescent="0.2">
      <c r="A141" s="46" t="s">
        <v>127</v>
      </c>
      <c r="B141" s="48" t="s">
        <v>122</v>
      </c>
      <c r="C141" s="16" t="s">
        <v>11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7">
        <f t="shared" ref="J141:J152" si="18">SUM(E141:I141)</f>
        <v>0</v>
      </c>
      <c r="K141" s="17">
        <f t="shared" ref="K141:K152" si="19">AVERAGE(E141:I141)</f>
        <v>0</v>
      </c>
      <c r="L141" s="36"/>
    </row>
    <row r="142" spans="1:13" s="9" customFormat="1" ht="20" customHeight="1" x14ac:dyDescent="0.2">
      <c r="A142" s="47"/>
      <c r="B142" s="49"/>
      <c r="C142" s="32" t="s">
        <v>12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3">
        <f t="shared" si="18"/>
        <v>0</v>
      </c>
      <c r="K142" s="33">
        <f t="shared" si="19"/>
        <v>0</v>
      </c>
      <c r="L142" s="36"/>
    </row>
    <row r="143" spans="1:13" s="9" customFormat="1" ht="20" customHeight="1" x14ac:dyDescent="0.2">
      <c r="A143" s="46" t="s">
        <v>128</v>
      </c>
      <c r="B143" s="48" t="s">
        <v>123</v>
      </c>
      <c r="C143" s="16" t="s">
        <v>11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7">
        <f t="shared" si="18"/>
        <v>0</v>
      </c>
      <c r="K143" s="17">
        <f t="shared" si="19"/>
        <v>0</v>
      </c>
      <c r="L143" s="36"/>
    </row>
    <row r="144" spans="1:13" s="9" customFormat="1" ht="20" customHeight="1" x14ac:dyDescent="0.2">
      <c r="A144" s="47"/>
      <c r="B144" s="49"/>
      <c r="C144" s="32" t="s">
        <v>12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3">
        <f t="shared" si="18"/>
        <v>0</v>
      </c>
      <c r="K144" s="33">
        <f t="shared" si="19"/>
        <v>0</v>
      </c>
      <c r="L144" s="36"/>
    </row>
    <row r="145" spans="1:13" s="9" customFormat="1" ht="20" customHeight="1" x14ac:dyDescent="0.2">
      <c r="A145" s="46" t="s">
        <v>140</v>
      </c>
      <c r="B145" s="48" t="s">
        <v>124</v>
      </c>
      <c r="C145" s="16" t="s">
        <v>11</v>
      </c>
      <c r="D145" s="16">
        <v>1</v>
      </c>
      <c r="E145" s="16">
        <v>0</v>
      </c>
      <c r="F145" s="16">
        <v>2</v>
      </c>
      <c r="G145" s="16">
        <v>1</v>
      </c>
      <c r="H145" s="16">
        <v>0</v>
      </c>
      <c r="I145" s="16">
        <v>2</v>
      </c>
      <c r="J145" s="17">
        <f t="shared" si="18"/>
        <v>5</v>
      </c>
      <c r="K145" s="17">
        <f t="shared" si="19"/>
        <v>1</v>
      </c>
      <c r="L145" s="36"/>
    </row>
    <row r="146" spans="1:13" s="9" customFormat="1" ht="20" customHeight="1" x14ac:dyDescent="0.2">
      <c r="A146" s="47"/>
      <c r="B146" s="49"/>
      <c r="C146" s="32" t="s">
        <v>12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3">
        <f t="shared" si="18"/>
        <v>0</v>
      </c>
      <c r="K146" s="33">
        <f t="shared" si="19"/>
        <v>0</v>
      </c>
      <c r="L146" s="36"/>
    </row>
    <row r="147" spans="1:13" s="9" customFormat="1" ht="20" customHeight="1" x14ac:dyDescent="0.2">
      <c r="A147" s="46" t="s">
        <v>130</v>
      </c>
      <c r="B147" s="48" t="s">
        <v>125</v>
      </c>
      <c r="C147" s="16" t="s">
        <v>11</v>
      </c>
      <c r="D147" s="16">
        <v>1</v>
      </c>
      <c r="E147" s="16">
        <v>0</v>
      </c>
      <c r="F147" s="16">
        <v>0</v>
      </c>
      <c r="G147" s="16">
        <v>1</v>
      </c>
      <c r="H147" s="16">
        <v>1</v>
      </c>
      <c r="I147" s="16">
        <v>0</v>
      </c>
      <c r="J147" s="17">
        <f t="shared" si="18"/>
        <v>2</v>
      </c>
      <c r="K147" s="17">
        <f t="shared" si="19"/>
        <v>0.4</v>
      </c>
      <c r="L147" s="36"/>
    </row>
    <row r="148" spans="1:13" s="9" customFormat="1" ht="20" customHeight="1" x14ac:dyDescent="0.2">
      <c r="A148" s="47"/>
      <c r="B148" s="49"/>
      <c r="C148" s="32" t="s">
        <v>12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3">
        <f t="shared" si="18"/>
        <v>0</v>
      </c>
      <c r="K148" s="33">
        <f t="shared" si="19"/>
        <v>0</v>
      </c>
      <c r="L148" s="44"/>
      <c r="M148" s="45"/>
    </row>
    <row r="149" spans="1:13" s="9" customFormat="1" ht="20" customHeight="1" x14ac:dyDescent="0.2">
      <c r="A149" s="46" t="s">
        <v>131</v>
      </c>
      <c r="B149" s="48" t="s">
        <v>126</v>
      </c>
      <c r="C149" s="16" t="s">
        <v>11</v>
      </c>
      <c r="D149" s="16">
        <v>1</v>
      </c>
      <c r="E149" s="16">
        <v>0</v>
      </c>
      <c r="F149" s="16">
        <v>1</v>
      </c>
      <c r="G149" s="16">
        <v>0</v>
      </c>
      <c r="H149" s="16">
        <v>1</v>
      </c>
      <c r="I149" s="16">
        <v>1</v>
      </c>
      <c r="J149" s="17">
        <f t="shared" si="18"/>
        <v>3</v>
      </c>
      <c r="K149" s="17">
        <f t="shared" si="19"/>
        <v>0.6</v>
      </c>
      <c r="L149" s="43"/>
      <c r="M149" s="41"/>
    </row>
    <row r="150" spans="1:13" s="9" customFormat="1" ht="20" customHeight="1" x14ac:dyDescent="0.2">
      <c r="A150" s="47"/>
      <c r="B150" s="49"/>
      <c r="C150" s="32" t="s">
        <v>12</v>
      </c>
      <c r="D150" s="32">
        <v>1</v>
      </c>
      <c r="E150" s="32">
        <v>1</v>
      </c>
      <c r="F150" s="32">
        <v>0</v>
      </c>
      <c r="G150" s="32">
        <v>0</v>
      </c>
      <c r="H150" s="32">
        <v>0</v>
      </c>
      <c r="I150" s="32">
        <v>1</v>
      </c>
      <c r="J150" s="33">
        <f t="shared" si="18"/>
        <v>2</v>
      </c>
      <c r="K150" s="33">
        <f t="shared" si="19"/>
        <v>0.4</v>
      </c>
      <c r="L150" s="42"/>
      <c r="M150" s="42"/>
    </row>
    <row r="151" spans="1:13" s="9" customFormat="1" ht="20" customHeight="1" x14ac:dyDescent="0.2">
      <c r="A151" s="46" t="s">
        <v>132</v>
      </c>
      <c r="B151" s="48" t="s">
        <v>133</v>
      </c>
      <c r="C151" s="16" t="s">
        <v>11</v>
      </c>
      <c r="D151" s="16">
        <v>1</v>
      </c>
      <c r="E151" s="16">
        <v>1</v>
      </c>
      <c r="F151" s="16">
        <v>0</v>
      </c>
      <c r="G151" s="16">
        <v>0</v>
      </c>
      <c r="H151" s="16">
        <v>1</v>
      </c>
      <c r="I151" s="16">
        <v>1</v>
      </c>
      <c r="J151" s="17">
        <f t="shared" si="18"/>
        <v>3</v>
      </c>
      <c r="K151" s="17">
        <f t="shared" si="19"/>
        <v>0.6</v>
      </c>
      <c r="L151" s="41"/>
      <c r="M151" s="41"/>
    </row>
    <row r="152" spans="1:13" s="9" customFormat="1" ht="20" customHeight="1" x14ac:dyDescent="0.2">
      <c r="A152" s="47"/>
      <c r="B152" s="49"/>
      <c r="C152" s="32" t="s">
        <v>12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3">
        <f t="shared" si="18"/>
        <v>0</v>
      </c>
      <c r="K152" s="33">
        <f t="shared" si="19"/>
        <v>0</v>
      </c>
      <c r="L152" s="42"/>
      <c r="M152" s="42"/>
    </row>
    <row r="153" spans="1:13" s="9" customFormat="1" ht="20" customHeight="1" x14ac:dyDescent="0.2">
      <c r="D153" s="19"/>
      <c r="E153" s="19"/>
      <c r="F153" s="19"/>
      <c r="G153" s="19"/>
      <c r="H153" s="19"/>
      <c r="I153" s="19"/>
      <c r="L153" s="13"/>
    </row>
    <row r="154" spans="1:13" s="9" customFormat="1" ht="20" customHeight="1" x14ac:dyDescent="0.2">
      <c r="A154" s="35" t="s">
        <v>28</v>
      </c>
      <c r="D154" s="19"/>
      <c r="E154" s="19"/>
      <c r="F154" s="19"/>
      <c r="G154" s="19"/>
      <c r="H154" s="19"/>
      <c r="I154" s="19"/>
      <c r="L154" s="13"/>
    </row>
    <row r="155" spans="1:13" s="9" customFormat="1" ht="20" customHeight="1" x14ac:dyDescent="0.2">
      <c r="A155" s="46" t="s">
        <v>127</v>
      </c>
      <c r="B155" s="48" t="s">
        <v>134</v>
      </c>
      <c r="C155" s="16" t="s">
        <v>11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7">
        <f t="shared" ref="J155:J166" si="20">SUM(E155:I155)</f>
        <v>0</v>
      </c>
      <c r="K155" s="17">
        <f t="shared" ref="K155:K166" si="21">AVERAGE(E155:I155)</f>
        <v>0</v>
      </c>
      <c r="L155" s="36"/>
    </row>
    <row r="156" spans="1:13" s="9" customFormat="1" ht="20" customHeight="1" x14ac:dyDescent="0.2">
      <c r="A156" s="47"/>
      <c r="B156" s="49"/>
      <c r="C156" s="32" t="s">
        <v>12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3">
        <f t="shared" si="20"/>
        <v>0</v>
      </c>
      <c r="K156" s="33">
        <f t="shared" si="21"/>
        <v>0</v>
      </c>
      <c r="L156" s="36"/>
    </row>
    <row r="157" spans="1:13" s="9" customFormat="1" ht="20" customHeight="1" x14ac:dyDescent="0.2">
      <c r="A157" s="46" t="s">
        <v>128</v>
      </c>
      <c r="B157" s="48" t="s">
        <v>135</v>
      </c>
      <c r="C157" s="16" t="s">
        <v>11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7">
        <f t="shared" si="20"/>
        <v>0</v>
      </c>
      <c r="K157" s="17">
        <f t="shared" si="21"/>
        <v>0</v>
      </c>
      <c r="L157" s="36"/>
    </row>
    <row r="158" spans="1:13" s="9" customFormat="1" ht="20" customHeight="1" x14ac:dyDescent="0.2">
      <c r="A158" s="47"/>
      <c r="B158" s="49"/>
      <c r="C158" s="32" t="s">
        <v>12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3">
        <f t="shared" si="20"/>
        <v>0</v>
      </c>
      <c r="K158" s="33">
        <f t="shared" si="21"/>
        <v>0</v>
      </c>
      <c r="L158" s="36"/>
    </row>
    <row r="159" spans="1:13" s="9" customFormat="1" ht="20" customHeight="1" x14ac:dyDescent="0.2">
      <c r="A159" s="46" t="s">
        <v>129</v>
      </c>
      <c r="B159" s="48" t="s">
        <v>136</v>
      </c>
      <c r="C159" s="16" t="s">
        <v>11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7">
        <f t="shared" si="20"/>
        <v>0</v>
      </c>
      <c r="K159" s="17">
        <f t="shared" si="21"/>
        <v>0</v>
      </c>
      <c r="L159" s="36"/>
    </row>
    <row r="160" spans="1:13" s="9" customFormat="1" ht="20" customHeight="1" x14ac:dyDescent="0.2">
      <c r="A160" s="47"/>
      <c r="B160" s="49"/>
      <c r="C160" s="32" t="s">
        <v>12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3">
        <f t="shared" si="20"/>
        <v>0</v>
      </c>
      <c r="K160" s="33">
        <f t="shared" si="21"/>
        <v>0</v>
      </c>
      <c r="L160" s="36"/>
    </row>
    <row r="161" spans="1:13" s="9" customFormat="1" ht="20" customHeight="1" x14ac:dyDescent="0.2">
      <c r="A161" s="46" t="s">
        <v>130</v>
      </c>
      <c r="B161" s="48" t="s">
        <v>137</v>
      </c>
      <c r="C161" s="16" t="s">
        <v>11</v>
      </c>
      <c r="D161" s="16">
        <v>1</v>
      </c>
      <c r="E161" s="16">
        <v>1</v>
      </c>
      <c r="F161" s="16">
        <v>1</v>
      </c>
      <c r="G161" s="16">
        <v>1</v>
      </c>
      <c r="H161" s="16">
        <v>1</v>
      </c>
      <c r="I161" s="16">
        <v>1</v>
      </c>
      <c r="J161" s="17">
        <f t="shared" si="20"/>
        <v>5</v>
      </c>
      <c r="K161" s="17">
        <f t="shared" si="21"/>
        <v>1</v>
      </c>
      <c r="L161" s="36"/>
    </row>
    <row r="162" spans="1:13" s="9" customFormat="1" ht="20" customHeight="1" x14ac:dyDescent="0.2">
      <c r="A162" s="47"/>
      <c r="B162" s="49"/>
      <c r="C162" s="32" t="s">
        <v>12</v>
      </c>
      <c r="D162" s="32">
        <v>1</v>
      </c>
      <c r="E162" s="32">
        <v>1</v>
      </c>
      <c r="F162" s="32">
        <v>1</v>
      </c>
      <c r="G162" s="32">
        <v>0</v>
      </c>
      <c r="H162" s="32">
        <v>1</v>
      </c>
      <c r="I162" s="32">
        <v>0</v>
      </c>
      <c r="J162" s="33">
        <f t="shared" si="20"/>
        <v>3</v>
      </c>
      <c r="K162" s="33">
        <f t="shared" si="21"/>
        <v>0.6</v>
      </c>
      <c r="L162" s="44"/>
      <c r="M162" s="45"/>
    </row>
    <row r="163" spans="1:13" s="9" customFormat="1" ht="20" customHeight="1" x14ac:dyDescent="0.2">
      <c r="A163" s="46" t="s">
        <v>131</v>
      </c>
      <c r="B163" s="48" t="s">
        <v>138</v>
      </c>
      <c r="C163" s="16" t="s">
        <v>11</v>
      </c>
      <c r="D163" s="16">
        <v>1</v>
      </c>
      <c r="E163" s="16">
        <v>1</v>
      </c>
      <c r="F163" s="16">
        <v>1</v>
      </c>
      <c r="G163" s="16">
        <v>1</v>
      </c>
      <c r="H163" s="16">
        <v>1</v>
      </c>
      <c r="I163" s="16">
        <v>0</v>
      </c>
      <c r="J163" s="17">
        <f t="shared" si="20"/>
        <v>4</v>
      </c>
      <c r="K163" s="17">
        <f t="shared" si="21"/>
        <v>0.8</v>
      </c>
      <c r="L163" s="43"/>
      <c r="M163" s="41"/>
    </row>
    <row r="164" spans="1:13" s="9" customFormat="1" ht="20" customHeight="1" x14ac:dyDescent="0.2">
      <c r="A164" s="47"/>
      <c r="B164" s="49"/>
      <c r="C164" s="32" t="s">
        <v>12</v>
      </c>
      <c r="D164" s="32">
        <v>1</v>
      </c>
      <c r="E164" s="32">
        <v>1</v>
      </c>
      <c r="F164" s="32">
        <v>0</v>
      </c>
      <c r="G164" s="32">
        <v>1</v>
      </c>
      <c r="H164" s="32">
        <v>0</v>
      </c>
      <c r="I164" s="32">
        <v>0</v>
      </c>
      <c r="J164" s="33">
        <f t="shared" si="20"/>
        <v>2</v>
      </c>
      <c r="K164" s="33">
        <f t="shared" si="21"/>
        <v>0.4</v>
      </c>
      <c r="L164" s="42"/>
      <c r="M164" s="42"/>
    </row>
    <row r="165" spans="1:13" s="9" customFormat="1" ht="20" customHeight="1" x14ac:dyDescent="0.2">
      <c r="A165" s="46" t="s">
        <v>132</v>
      </c>
      <c r="B165" s="48" t="s">
        <v>139</v>
      </c>
      <c r="C165" s="16" t="s">
        <v>11</v>
      </c>
      <c r="D165" s="16">
        <v>1</v>
      </c>
      <c r="E165" s="16">
        <v>1</v>
      </c>
      <c r="F165" s="16">
        <v>0</v>
      </c>
      <c r="G165" s="16">
        <v>1</v>
      </c>
      <c r="H165" s="16">
        <v>0</v>
      </c>
      <c r="I165" s="16">
        <v>0</v>
      </c>
      <c r="J165" s="17">
        <f t="shared" si="20"/>
        <v>2</v>
      </c>
      <c r="K165" s="17">
        <f t="shared" si="21"/>
        <v>0.4</v>
      </c>
      <c r="L165" s="41"/>
      <c r="M165" s="41"/>
    </row>
    <row r="166" spans="1:13" s="9" customFormat="1" ht="20" customHeight="1" x14ac:dyDescent="0.2">
      <c r="A166" s="47"/>
      <c r="B166" s="49"/>
      <c r="C166" s="32" t="s">
        <v>12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3">
        <f t="shared" si="20"/>
        <v>0</v>
      </c>
      <c r="K166" s="33">
        <f t="shared" si="21"/>
        <v>0</v>
      </c>
      <c r="L166" s="42"/>
      <c r="M166" s="42"/>
    </row>
    <row r="167" spans="1:13" s="9" customFormat="1" ht="20" customHeight="1" x14ac:dyDescent="0.2">
      <c r="D167" s="19"/>
      <c r="E167" s="19"/>
      <c r="F167" s="19"/>
      <c r="G167" s="19"/>
      <c r="H167" s="19"/>
      <c r="I167" s="19"/>
      <c r="L167" s="13"/>
    </row>
    <row r="168" spans="1:13" s="9" customFormat="1" ht="20" customHeight="1" x14ac:dyDescent="0.2">
      <c r="A168" s="18" t="s">
        <v>29</v>
      </c>
      <c r="D168" s="19"/>
      <c r="E168" s="19"/>
      <c r="F168" s="19"/>
      <c r="G168" s="19"/>
      <c r="H168" s="19"/>
      <c r="I168" s="19"/>
      <c r="L168" s="13"/>
    </row>
    <row r="169" spans="1:13" s="9" customFormat="1" ht="20" customHeight="1" x14ac:dyDescent="0.2">
      <c r="A169" s="46" t="s">
        <v>127</v>
      </c>
      <c r="B169" s="48" t="s">
        <v>144</v>
      </c>
      <c r="C169" s="16" t="s">
        <v>11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7">
        <f>SUM(E169:I169)</f>
        <v>0</v>
      </c>
      <c r="K169" s="17">
        <f t="shared" ref="K169:K180" si="22">AVERAGE(E169:I169)</f>
        <v>0</v>
      </c>
      <c r="L169" s="36"/>
    </row>
    <row r="170" spans="1:13" s="9" customFormat="1" ht="20" customHeight="1" x14ac:dyDescent="0.2">
      <c r="A170" s="47"/>
      <c r="B170" s="49"/>
      <c r="C170" s="32" t="s">
        <v>12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3">
        <f t="shared" ref="J170:J180" si="23">SUM(E170:I170)</f>
        <v>0</v>
      </c>
      <c r="K170" s="33">
        <f t="shared" si="22"/>
        <v>0</v>
      </c>
      <c r="L170" s="36"/>
    </row>
    <row r="171" spans="1:13" s="9" customFormat="1" ht="20" customHeight="1" x14ac:dyDescent="0.2">
      <c r="A171" s="46" t="s">
        <v>128</v>
      </c>
      <c r="B171" s="48" t="s">
        <v>145</v>
      </c>
      <c r="C171" s="16" t="s">
        <v>11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7">
        <f t="shared" si="23"/>
        <v>0</v>
      </c>
      <c r="K171" s="17">
        <f t="shared" si="22"/>
        <v>0</v>
      </c>
      <c r="L171" s="36"/>
    </row>
    <row r="172" spans="1:13" s="9" customFormat="1" ht="20" customHeight="1" x14ac:dyDescent="0.2">
      <c r="A172" s="47"/>
      <c r="B172" s="49"/>
      <c r="C172" s="32" t="s">
        <v>12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3">
        <f t="shared" si="23"/>
        <v>0</v>
      </c>
      <c r="K172" s="33">
        <f t="shared" si="22"/>
        <v>0</v>
      </c>
      <c r="L172" s="36"/>
    </row>
    <row r="173" spans="1:13" s="9" customFormat="1" ht="20" customHeight="1" x14ac:dyDescent="0.2">
      <c r="A173" s="46" t="s">
        <v>129</v>
      </c>
      <c r="B173" s="48" t="s">
        <v>146</v>
      </c>
      <c r="C173" s="16" t="s">
        <v>11</v>
      </c>
      <c r="D173" s="16">
        <v>1</v>
      </c>
      <c r="E173" s="16">
        <v>1</v>
      </c>
      <c r="F173" s="16">
        <v>1</v>
      </c>
      <c r="G173" s="16">
        <v>1</v>
      </c>
      <c r="H173" s="16">
        <v>1</v>
      </c>
      <c r="I173" s="16">
        <v>1</v>
      </c>
      <c r="J173" s="17">
        <f t="shared" si="23"/>
        <v>5</v>
      </c>
      <c r="K173" s="17">
        <f t="shared" si="22"/>
        <v>1</v>
      </c>
      <c r="L173" s="36"/>
    </row>
    <row r="174" spans="1:13" s="9" customFormat="1" ht="20" customHeight="1" x14ac:dyDescent="0.2">
      <c r="A174" s="47"/>
      <c r="B174" s="49"/>
      <c r="C174" s="32" t="s">
        <v>12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3">
        <f t="shared" si="23"/>
        <v>0</v>
      </c>
      <c r="K174" s="33">
        <f t="shared" si="22"/>
        <v>0</v>
      </c>
      <c r="L174" s="36"/>
    </row>
    <row r="175" spans="1:13" s="9" customFormat="1" ht="20" customHeight="1" x14ac:dyDescent="0.2">
      <c r="A175" s="46" t="s">
        <v>130</v>
      </c>
      <c r="B175" s="48" t="s">
        <v>147</v>
      </c>
      <c r="C175" s="16" t="s">
        <v>11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7">
        <f t="shared" si="23"/>
        <v>0</v>
      </c>
      <c r="K175" s="17">
        <f t="shared" si="22"/>
        <v>0</v>
      </c>
      <c r="L175" s="36"/>
    </row>
    <row r="176" spans="1:13" s="9" customFormat="1" ht="20" customHeight="1" x14ac:dyDescent="0.2">
      <c r="A176" s="47"/>
      <c r="B176" s="49"/>
      <c r="C176" s="32" t="s">
        <v>12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3">
        <f t="shared" si="23"/>
        <v>0</v>
      </c>
      <c r="K176" s="33">
        <f t="shared" si="22"/>
        <v>0</v>
      </c>
      <c r="L176" s="44"/>
      <c r="M176" s="45"/>
    </row>
    <row r="177" spans="1:13" s="9" customFormat="1" ht="20" customHeight="1" x14ac:dyDescent="0.2">
      <c r="A177" s="46" t="s">
        <v>131</v>
      </c>
      <c r="B177" s="48" t="s">
        <v>148</v>
      </c>
      <c r="C177" s="16" t="s">
        <v>11</v>
      </c>
      <c r="D177" s="16">
        <v>1</v>
      </c>
      <c r="E177" s="16">
        <v>1</v>
      </c>
      <c r="F177" s="16">
        <v>0</v>
      </c>
      <c r="G177" s="16">
        <v>0</v>
      </c>
      <c r="H177" s="16">
        <v>1</v>
      </c>
      <c r="I177" s="16">
        <v>1</v>
      </c>
      <c r="J177" s="17">
        <f t="shared" si="23"/>
        <v>3</v>
      </c>
      <c r="K177" s="17">
        <f t="shared" si="22"/>
        <v>0.6</v>
      </c>
      <c r="L177" s="43"/>
      <c r="M177" s="41"/>
    </row>
    <row r="178" spans="1:13" s="9" customFormat="1" ht="20" customHeight="1" x14ac:dyDescent="0.2">
      <c r="A178" s="47"/>
      <c r="B178" s="49"/>
      <c r="C178" s="32" t="s">
        <v>12</v>
      </c>
      <c r="D178" s="32">
        <v>1</v>
      </c>
      <c r="E178" s="32">
        <v>0</v>
      </c>
      <c r="F178" s="32">
        <v>1</v>
      </c>
      <c r="G178" s="32">
        <v>1</v>
      </c>
      <c r="H178" s="32">
        <v>1</v>
      </c>
      <c r="I178" s="32">
        <v>0</v>
      </c>
      <c r="J178" s="33">
        <f t="shared" si="23"/>
        <v>3</v>
      </c>
      <c r="K178" s="33">
        <f t="shared" si="22"/>
        <v>0.6</v>
      </c>
      <c r="L178" s="42"/>
      <c r="M178" s="42"/>
    </row>
    <row r="179" spans="1:13" s="9" customFormat="1" ht="20" customHeight="1" x14ac:dyDescent="0.2">
      <c r="A179" s="46" t="s">
        <v>132</v>
      </c>
      <c r="B179" s="48" t="s">
        <v>149</v>
      </c>
      <c r="C179" s="16" t="s">
        <v>11</v>
      </c>
      <c r="D179" s="16">
        <v>1</v>
      </c>
      <c r="E179" s="16">
        <v>0</v>
      </c>
      <c r="F179" s="16">
        <v>0</v>
      </c>
      <c r="G179" s="16">
        <v>0</v>
      </c>
      <c r="H179" s="16">
        <v>1</v>
      </c>
      <c r="I179" s="16">
        <v>1</v>
      </c>
      <c r="J179" s="17">
        <f t="shared" si="23"/>
        <v>2</v>
      </c>
      <c r="K179" s="17">
        <f t="shared" si="22"/>
        <v>0.4</v>
      </c>
      <c r="L179" s="41"/>
      <c r="M179" s="41"/>
    </row>
    <row r="180" spans="1:13" s="9" customFormat="1" ht="20" customHeight="1" x14ac:dyDescent="0.2">
      <c r="A180" s="47"/>
      <c r="B180" s="49"/>
      <c r="C180" s="32" t="s">
        <v>12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3">
        <f t="shared" si="23"/>
        <v>0</v>
      </c>
      <c r="K180" s="33">
        <f t="shared" si="22"/>
        <v>0</v>
      </c>
      <c r="L180" s="42"/>
      <c r="M180" s="42"/>
    </row>
    <row r="182" spans="1:13" ht="20" customHeight="1" x14ac:dyDescent="0.2">
      <c r="A182" s="3" t="s">
        <v>142</v>
      </c>
    </row>
    <row r="183" spans="1:13" ht="20" customHeight="1" x14ac:dyDescent="0.2">
      <c r="A183" s="4" t="s">
        <v>13</v>
      </c>
    </row>
    <row r="184" spans="1:13" ht="20" customHeight="1" x14ac:dyDescent="0.2">
      <c r="A184" s="4" t="s">
        <v>143</v>
      </c>
      <c r="J184" s="3"/>
    </row>
    <row r="186" spans="1:13" ht="20" customHeight="1" x14ac:dyDescent="0.2">
      <c r="A186" s="3" t="s">
        <v>31</v>
      </c>
      <c r="B186" s="3"/>
      <c r="C186" s="12"/>
      <c r="E186" s="3"/>
      <c r="F186" s="3"/>
      <c r="G186" s="3"/>
      <c r="H186" s="3"/>
      <c r="I186" s="3"/>
    </row>
    <row r="187" spans="1:13" ht="20" customHeight="1" x14ac:dyDescent="0.2">
      <c r="A187" s="4" t="s">
        <v>13</v>
      </c>
    </row>
    <row r="188" spans="1:13" ht="20" customHeight="1" x14ac:dyDescent="0.2">
      <c r="A188" s="4" t="s">
        <v>14</v>
      </c>
    </row>
    <row r="189" spans="1:13" ht="20" customHeight="1" x14ac:dyDescent="0.2">
      <c r="A189" s="4" t="s">
        <v>15</v>
      </c>
    </row>
    <row r="190" spans="1:13" ht="20" customHeight="1" x14ac:dyDescent="0.2">
      <c r="A190" s="4" t="s">
        <v>16</v>
      </c>
    </row>
    <row r="192" spans="1:13" ht="20" customHeight="1" x14ac:dyDescent="0.2">
      <c r="A192" s="3" t="s">
        <v>151</v>
      </c>
      <c r="B192" s="3"/>
      <c r="C192" s="12"/>
      <c r="E192" s="3"/>
      <c r="F192" s="3"/>
      <c r="G192" s="3"/>
      <c r="H192" s="3"/>
      <c r="I192"/>
    </row>
  </sheetData>
  <mergeCells count="130">
    <mergeCell ref="A179:A180"/>
    <mergeCell ref="B179:B180"/>
    <mergeCell ref="J92:K92"/>
    <mergeCell ref="J2:K2"/>
    <mergeCell ref="A173:A174"/>
    <mergeCell ref="B173:B174"/>
    <mergeCell ref="A175:A176"/>
    <mergeCell ref="B175:B176"/>
    <mergeCell ref="A177:A178"/>
    <mergeCell ref="B177:B178"/>
    <mergeCell ref="A163:A164"/>
    <mergeCell ref="B163:B164"/>
    <mergeCell ref="A169:A170"/>
    <mergeCell ref="B169:B170"/>
    <mergeCell ref="A171:A172"/>
    <mergeCell ref="B171:B172"/>
    <mergeCell ref="A165:A166"/>
    <mergeCell ref="B165:B166"/>
    <mergeCell ref="A157:A158"/>
    <mergeCell ref="B157:B158"/>
    <mergeCell ref="A159:A160"/>
    <mergeCell ref="B159:B160"/>
    <mergeCell ref="A161:A162"/>
    <mergeCell ref="B161:B162"/>
    <mergeCell ref="A147:A148"/>
    <mergeCell ref="B147:B148"/>
    <mergeCell ref="A149:A150"/>
    <mergeCell ref="B149:B150"/>
    <mergeCell ref="A155:A156"/>
    <mergeCell ref="B155:B156"/>
    <mergeCell ref="A151:A152"/>
    <mergeCell ref="B151:B152"/>
    <mergeCell ref="J137:K137"/>
    <mergeCell ref="A141:A142"/>
    <mergeCell ref="B141:B142"/>
    <mergeCell ref="A143:A144"/>
    <mergeCell ref="B143:B144"/>
    <mergeCell ref="A145:A146"/>
    <mergeCell ref="B145:B146"/>
    <mergeCell ref="A126:A127"/>
    <mergeCell ref="B126:B127"/>
    <mergeCell ref="A128:A129"/>
    <mergeCell ref="B128:B129"/>
    <mergeCell ref="A130:A131"/>
    <mergeCell ref="B130:B131"/>
    <mergeCell ref="A117:A118"/>
    <mergeCell ref="B117:B118"/>
    <mergeCell ref="A122:A123"/>
    <mergeCell ref="B122:B123"/>
    <mergeCell ref="A124:A125"/>
    <mergeCell ref="B124:B125"/>
    <mergeCell ref="A111:A112"/>
    <mergeCell ref="B111:B112"/>
    <mergeCell ref="A113:A114"/>
    <mergeCell ref="B113:B114"/>
    <mergeCell ref="A115:A116"/>
    <mergeCell ref="B115:B116"/>
    <mergeCell ref="A102:A103"/>
    <mergeCell ref="B102:B103"/>
    <mergeCell ref="A104:A105"/>
    <mergeCell ref="B104:B105"/>
    <mergeCell ref="A109:A110"/>
    <mergeCell ref="B109:B110"/>
    <mergeCell ref="A96:A97"/>
    <mergeCell ref="B96:B97"/>
    <mergeCell ref="A98:A99"/>
    <mergeCell ref="B98:B99"/>
    <mergeCell ref="A100:A101"/>
    <mergeCell ref="B100:B101"/>
    <mergeCell ref="A81:A82"/>
    <mergeCell ref="B81:B82"/>
    <mergeCell ref="A83:A84"/>
    <mergeCell ref="B83:B84"/>
    <mergeCell ref="A85:A86"/>
    <mergeCell ref="B85:B86"/>
    <mergeCell ref="A72:A73"/>
    <mergeCell ref="B72:B73"/>
    <mergeCell ref="A77:A78"/>
    <mergeCell ref="B77:B78"/>
    <mergeCell ref="A79:A80"/>
    <mergeCell ref="B79:B80"/>
    <mergeCell ref="A66:A67"/>
    <mergeCell ref="B66:B67"/>
    <mergeCell ref="A68:A69"/>
    <mergeCell ref="B68:B69"/>
    <mergeCell ref="A70:A71"/>
    <mergeCell ref="B70:B71"/>
    <mergeCell ref="A57:A58"/>
    <mergeCell ref="B57:B58"/>
    <mergeCell ref="A59:A60"/>
    <mergeCell ref="B59:B60"/>
    <mergeCell ref="A64:A65"/>
    <mergeCell ref="B64:B65"/>
    <mergeCell ref="J47:K47"/>
    <mergeCell ref="A51:A52"/>
    <mergeCell ref="B51:B52"/>
    <mergeCell ref="A53:A54"/>
    <mergeCell ref="B53:B54"/>
    <mergeCell ref="A55:A56"/>
    <mergeCell ref="B55:B56"/>
    <mergeCell ref="A38:A39"/>
    <mergeCell ref="B38:B39"/>
    <mergeCell ref="A40:A41"/>
    <mergeCell ref="B40:B41"/>
    <mergeCell ref="A27:A28"/>
    <mergeCell ref="B27:B28"/>
    <mergeCell ref="A32:A33"/>
    <mergeCell ref="B32:B33"/>
    <mergeCell ref="A34:A35"/>
    <mergeCell ref="B34:B35"/>
    <mergeCell ref="A25:A26"/>
    <mergeCell ref="B25:B26"/>
    <mergeCell ref="A12:A13"/>
    <mergeCell ref="B12:B13"/>
    <mergeCell ref="A14:A15"/>
    <mergeCell ref="B14:B15"/>
    <mergeCell ref="A19:A20"/>
    <mergeCell ref="B19:B20"/>
    <mergeCell ref="A36:A37"/>
    <mergeCell ref="B36:B37"/>
    <mergeCell ref="A6:A7"/>
    <mergeCell ref="B6:B7"/>
    <mergeCell ref="A8:A9"/>
    <mergeCell ref="B8:B9"/>
    <mergeCell ref="A10:A11"/>
    <mergeCell ref="B10:B11"/>
    <mergeCell ref="A21:A22"/>
    <mergeCell ref="B21:B22"/>
    <mergeCell ref="A23:A24"/>
    <mergeCell ref="B23:B2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ignoredErrors>
    <ignoredError sqref="J6:J14 J15 J19:J28 J32:J41 J51:J58 J59:J60 J64:J71 J72:J73 J77:J86 J96:J105 J109:J118 J122:J123 J142:J152 J155:J161 J162 J163:J166 J124:J131 J141 K6:K15 K19:K29 K32:K41 K51:K86 K96:K118 K122:K131 K141:K153 J169:K172 K168 K154:K167 J173:K18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IHC_parasites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2015-03-02T17:08:42Z</cp:lastPrinted>
  <dcterms:created xsi:type="dcterms:W3CDTF">2015-01-19T15:50:42Z</dcterms:created>
  <dcterms:modified xsi:type="dcterms:W3CDTF">2016-08-01T14:17:24Z</dcterms:modified>
</cp:coreProperties>
</file>