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7226"/>
  <workbookPr autoCompressPictures="0"/>
  <bookViews>
    <workbookView xWindow="12860" yWindow="1080" windowWidth="24380" windowHeight="15340" tabRatio="634"/>
  </bookViews>
  <sheets>
    <sheet name="Readme" sheetId="7" r:id="rId1"/>
    <sheet name="2-CDP06" sheetId="1" r:id="rId2"/>
    <sheet name="X-CDP07" sheetId="2" r:id="rId3"/>
    <sheet name="W-CDP03" sheetId="3" r:id="rId4"/>
    <sheet name="F-CDP01" sheetId="4" r:id="rId5"/>
    <sheet name="B-CDP01" sheetId="5" r:id="rId6"/>
    <sheet name="Figure 5B. histogram" sheetId="6" r:id="rId7"/>
  </sheets>
  <calcPr calcId="14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B40" i="4" l="1"/>
  <c r="B41" i="4"/>
  <c r="B42" i="4"/>
  <c r="C38" i="3"/>
  <c r="D38" i="3"/>
  <c r="E38" i="3"/>
  <c r="F38" i="3"/>
  <c r="G38" i="3"/>
  <c r="H38" i="3"/>
  <c r="I38" i="3"/>
  <c r="J38" i="3"/>
  <c r="K38" i="3"/>
  <c r="L38" i="3"/>
  <c r="M38" i="3"/>
  <c r="N38" i="3"/>
  <c r="O38" i="3"/>
  <c r="P38" i="3"/>
  <c r="Q38" i="3"/>
  <c r="R38" i="3"/>
  <c r="S38" i="3"/>
  <c r="T38" i="3"/>
  <c r="U38" i="3"/>
  <c r="V38" i="3"/>
  <c r="W38" i="3"/>
  <c r="X38" i="3"/>
  <c r="Y38" i="3"/>
  <c r="Z38" i="3"/>
  <c r="AA38" i="3"/>
  <c r="AB38" i="3"/>
  <c r="AC38" i="3"/>
  <c r="AD38" i="3"/>
  <c r="AE38" i="3"/>
  <c r="AF38" i="3"/>
  <c r="AG38" i="3"/>
  <c r="AH38" i="3"/>
  <c r="AI38" i="3"/>
  <c r="AJ38" i="3"/>
  <c r="AK38" i="3"/>
  <c r="AL38" i="3"/>
  <c r="AM38" i="3"/>
  <c r="AN38" i="3"/>
  <c r="AO38" i="3"/>
  <c r="AP38" i="3"/>
  <c r="AQ38" i="3"/>
  <c r="AR38" i="3"/>
  <c r="AS38" i="3"/>
  <c r="AT38" i="3"/>
  <c r="AU38" i="3"/>
  <c r="AV38" i="3"/>
  <c r="AW38" i="3"/>
  <c r="AX38" i="3"/>
  <c r="AY38" i="3"/>
  <c r="AZ38" i="3"/>
  <c r="BA38" i="3"/>
  <c r="BB38" i="3"/>
  <c r="BC38" i="3"/>
  <c r="BD38" i="3"/>
  <c r="BE38" i="3"/>
  <c r="BF38" i="3"/>
  <c r="BG38" i="3"/>
  <c r="BH38" i="3"/>
  <c r="BI38" i="3"/>
  <c r="BJ38" i="3"/>
  <c r="BK38" i="3"/>
  <c r="BL38" i="3"/>
  <c r="BM38" i="3"/>
  <c r="BN38" i="3"/>
  <c r="BO38" i="3"/>
  <c r="BP38" i="3"/>
  <c r="BQ38" i="3"/>
  <c r="BR38" i="3"/>
  <c r="BS38" i="3"/>
  <c r="BT38" i="3"/>
  <c r="BU38" i="3"/>
  <c r="BV38" i="3"/>
  <c r="BW38" i="3"/>
  <c r="BX38" i="3"/>
  <c r="BY38" i="3"/>
  <c r="BZ38" i="3"/>
  <c r="CA38" i="3"/>
  <c r="CB38" i="3"/>
  <c r="CC38" i="3"/>
  <c r="CD38" i="3"/>
  <c r="CE38" i="3"/>
  <c r="CF38" i="3"/>
  <c r="CG38" i="3"/>
  <c r="CH38" i="3"/>
  <c r="CI38" i="3"/>
  <c r="CJ38" i="3"/>
  <c r="CK38" i="3"/>
  <c r="CL38" i="3"/>
  <c r="CM38" i="3"/>
  <c r="CN38" i="3"/>
  <c r="CO38" i="3"/>
  <c r="CP38" i="3"/>
  <c r="CQ38" i="3"/>
  <c r="CR38" i="3"/>
  <c r="CS38" i="3"/>
  <c r="CT38" i="3"/>
  <c r="CU38" i="3"/>
  <c r="CV38" i="3"/>
  <c r="CW38" i="3"/>
  <c r="CX38" i="3"/>
  <c r="CY38" i="3"/>
  <c r="CZ38" i="3"/>
  <c r="DA38" i="3"/>
  <c r="DB38" i="3"/>
  <c r="DC38" i="3"/>
  <c r="DD38" i="3"/>
  <c r="DE38" i="3"/>
  <c r="DF38" i="3"/>
  <c r="DG38" i="3"/>
  <c r="DH38" i="3"/>
  <c r="DI38" i="3"/>
  <c r="DJ38" i="3"/>
  <c r="DK38" i="3"/>
  <c r="DL38" i="3"/>
  <c r="B38" i="3"/>
  <c r="C38" i="2"/>
  <c r="D38" i="2"/>
  <c r="E38" i="2"/>
  <c r="F38" i="2"/>
  <c r="G38" i="2"/>
  <c r="H38" i="2"/>
  <c r="I38" i="2"/>
  <c r="J38" i="2"/>
  <c r="K38" i="2"/>
  <c r="L38" i="2"/>
  <c r="M38" i="2"/>
  <c r="N38" i="2"/>
  <c r="O38" i="2"/>
  <c r="P38" i="2"/>
  <c r="Q38" i="2"/>
  <c r="R38" i="2"/>
  <c r="S38" i="2"/>
  <c r="T38" i="2"/>
  <c r="U38" i="2"/>
  <c r="V38" i="2"/>
  <c r="W38" i="2"/>
  <c r="X38" i="2"/>
  <c r="Y38" i="2"/>
  <c r="Z38" i="2"/>
  <c r="AA38" i="2"/>
  <c r="AB38" i="2"/>
  <c r="AC38" i="2"/>
  <c r="AD38" i="2"/>
  <c r="AE38" i="2"/>
  <c r="AF38" i="2"/>
  <c r="AG38" i="2"/>
  <c r="AH38" i="2"/>
  <c r="AI38" i="2"/>
  <c r="AJ38" i="2"/>
  <c r="AK38" i="2"/>
  <c r="AL38" i="2"/>
  <c r="AM38" i="2"/>
  <c r="AN38" i="2"/>
  <c r="AO38" i="2"/>
  <c r="AP38" i="2"/>
  <c r="AQ38" i="2"/>
  <c r="AR38" i="2"/>
  <c r="AS38" i="2"/>
  <c r="AT38" i="2"/>
  <c r="AU38" i="2"/>
  <c r="AV38" i="2"/>
  <c r="AW38" i="2"/>
  <c r="AX38" i="2"/>
  <c r="AY38" i="2"/>
  <c r="AZ38" i="2"/>
  <c r="BA38" i="2"/>
  <c r="BB38" i="2"/>
  <c r="BC38" i="2"/>
  <c r="BD38" i="2"/>
  <c r="BE38" i="2"/>
  <c r="BF38" i="2"/>
  <c r="BG38" i="2"/>
  <c r="BH38" i="2"/>
  <c r="BI38" i="2"/>
  <c r="BJ38" i="2"/>
  <c r="BK38" i="2"/>
  <c r="BL38" i="2"/>
  <c r="BM38" i="2"/>
  <c r="BN38" i="2"/>
  <c r="BO38" i="2"/>
  <c r="BP38" i="2"/>
  <c r="BQ38" i="2"/>
  <c r="BR38" i="2"/>
  <c r="BS38" i="2"/>
  <c r="BT38" i="2"/>
  <c r="BU38" i="2"/>
  <c r="BV38" i="2"/>
  <c r="BW38" i="2"/>
  <c r="BX38" i="2"/>
  <c r="BY38" i="2"/>
  <c r="BZ38" i="2"/>
  <c r="CA38" i="2"/>
  <c r="CB38" i="2"/>
  <c r="CC38" i="2"/>
  <c r="CD38" i="2"/>
  <c r="CE38" i="2"/>
  <c r="CF38" i="2"/>
  <c r="CG38" i="2"/>
  <c r="CH38" i="2"/>
  <c r="CI38" i="2"/>
  <c r="CJ38" i="2"/>
  <c r="CK38" i="2"/>
  <c r="CL38" i="2"/>
  <c r="CM38" i="2"/>
  <c r="CN38" i="2"/>
  <c r="CO38" i="2"/>
  <c r="CP38" i="2"/>
  <c r="CQ38" i="2"/>
  <c r="CR38" i="2"/>
  <c r="CS38" i="2"/>
  <c r="CT38" i="2"/>
  <c r="CU38" i="2"/>
  <c r="CV38" i="2"/>
  <c r="CW38" i="2"/>
  <c r="CX38" i="2"/>
  <c r="CY38" i="2"/>
  <c r="CZ38" i="2"/>
  <c r="DA38" i="2"/>
  <c r="DB38" i="2"/>
  <c r="DC38" i="2"/>
  <c r="DD38" i="2"/>
  <c r="DE38" i="2"/>
  <c r="DF38" i="2"/>
  <c r="DG38" i="2"/>
  <c r="DH38" i="2"/>
  <c r="DI38" i="2"/>
  <c r="DJ38" i="2"/>
  <c r="DK38" i="2"/>
  <c r="DL38" i="2"/>
  <c r="DM38" i="2"/>
  <c r="B38" i="2"/>
  <c r="C38" i="1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V38" i="1"/>
  <c r="AW38" i="1"/>
  <c r="AX38" i="1"/>
  <c r="AY38" i="1"/>
  <c r="AZ38" i="1"/>
  <c r="BA38" i="1"/>
  <c r="BB38" i="1"/>
  <c r="BC38" i="1"/>
  <c r="BD38" i="1"/>
  <c r="BE38" i="1"/>
  <c r="BF38" i="1"/>
  <c r="BG38" i="1"/>
  <c r="BH38" i="1"/>
  <c r="BI38" i="1"/>
  <c r="BJ38" i="1"/>
  <c r="BK38" i="1"/>
  <c r="BL38" i="1"/>
  <c r="BM38" i="1"/>
  <c r="BN38" i="1"/>
  <c r="BO38" i="1"/>
  <c r="BP38" i="1"/>
  <c r="BQ38" i="1"/>
  <c r="BR38" i="1"/>
  <c r="BS38" i="1"/>
  <c r="BT38" i="1"/>
  <c r="BU38" i="1"/>
  <c r="BV38" i="1"/>
  <c r="BW38" i="1"/>
  <c r="BX38" i="1"/>
  <c r="BY38" i="1"/>
  <c r="BZ38" i="1"/>
  <c r="CA38" i="1"/>
  <c r="CB38" i="1"/>
  <c r="CC38" i="1"/>
  <c r="CD38" i="1"/>
  <c r="CE38" i="1"/>
  <c r="CF38" i="1"/>
  <c r="CG38" i="1"/>
  <c r="CH38" i="1"/>
  <c r="CI38" i="1"/>
  <c r="CJ38" i="1"/>
  <c r="CK38" i="1"/>
  <c r="CL38" i="1"/>
  <c r="CM38" i="1"/>
  <c r="CN38" i="1"/>
  <c r="CO38" i="1"/>
  <c r="CP38" i="1"/>
  <c r="CQ38" i="1"/>
  <c r="CR38" i="1"/>
  <c r="CS38" i="1"/>
  <c r="CT38" i="1"/>
  <c r="CU38" i="1"/>
  <c r="CV38" i="1"/>
  <c r="CW38" i="1"/>
  <c r="CX38" i="1"/>
  <c r="CY38" i="1"/>
  <c r="CZ38" i="1"/>
  <c r="DA38" i="1"/>
  <c r="DB38" i="1"/>
  <c r="DC38" i="1"/>
  <c r="DD38" i="1"/>
  <c r="DE38" i="1"/>
  <c r="DF38" i="1"/>
  <c r="DG38" i="1"/>
  <c r="DH38" i="1"/>
  <c r="DI38" i="1"/>
  <c r="DJ38" i="1"/>
  <c r="DK38" i="1"/>
  <c r="DL38" i="1"/>
  <c r="DM38" i="1"/>
  <c r="C39" i="1"/>
  <c r="D39" i="1"/>
  <c r="E39" i="1"/>
  <c r="F39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AG39" i="1"/>
  <c r="AH39" i="1"/>
  <c r="AI39" i="1"/>
  <c r="AJ39" i="1"/>
  <c r="AK39" i="1"/>
  <c r="AL39" i="1"/>
  <c r="AM39" i="1"/>
  <c r="AN39" i="1"/>
  <c r="AO39" i="1"/>
  <c r="AP39" i="1"/>
  <c r="AQ39" i="1"/>
  <c r="AR39" i="1"/>
  <c r="AS39" i="1"/>
  <c r="AT39" i="1"/>
  <c r="AU39" i="1"/>
  <c r="AV39" i="1"/>
  <c r="AW39" i="1"/>
  <c r="AX39" i="1"/>
  <c r="AY39" i="1"/>
  <c r="AZ39" i="1"/>
  <c r="BA39" i="1"/>
  <c r="BB39" i="1"/>
  <c r="BC39" i="1"/>
  <c r="BD39" i="1"/>
  <c r="BE39" i="1"/>
  <c r="BF39" i="1"/>
  <c r="BG39" i="1"/>
  <c r="BH39" i="1"/>
  <c r="BI39" i="1"/>
  <c r="BJ39" i="1"/>
  <c r="BK39" i="1"/>
  <c r="BL39" i="1"/>
  <c r="BM39" i="1"/>
  <c r="BN39" i="1"/>
  <c r="BO39" i="1"/>
  <c r="BP39" i="1"/>
  <c r="BQ39" i="1"/>
  <c r="BR39" i="1"/>
  <c r="BS39" i="1"/>
  <c r="BT39" i="1"/>
  <c r="BU39" i="1"/>
  <c r="BV39" i="1"/>
  <c r="BW39" i="1"/>
  <c r="BX39" i="1"/>
  <c r="BY39" i="1"/>
  <c r="BZ39" i="1"/>
  <c r="CA39" i="1"/>
  <c r="CB39" i="1"/>
  <c r="CC39" i="1"/>
  <c r="CD39" i="1"/>
  <c r="CE39" i="1"/>
  <c r="CF39" i="1"/>
  <c r="CG39" i="1"/>
  <c r="CH39" i="1"/>
  <c r="CI39" i="1"/>
  <c r="CJ39" i="1"/>
  <c r="CK39" i="1"/>
  <c r="CL39" i="1"/>
  <c r="CM39" i="1"/>
  <c r="CN39" i="1"/>
  <c r="CO39" i="1"/>
  <c r="CP39" i="1"/>
  <c r="CQ39" i="1"/>
  <c r="CR39" i="1"/>
  <c r="CS39" i="1"/>
  <c r="CT39" i="1"/>
  <c r="CU39" i="1"/>
  <c r="CV39" i="1"/>
  <c r="CW39" i="1"/>
  <c r="CX39" i="1"/>
  <c r="CY39" i="1"/>
  <c r="CZ39" i="1"/>
  <c r="DA39" i="1"/>
  <c r="DB39" i="1"/>
  <c r="DC39" i="1"/>
  <c r="DD39" i="1"/>
  <c r="DE39" i="1"/>
  <c r="DF39" i="1"/>
  <c r="DG39" i="1"/>
  <c r="DH39" i="1"/>
  <c r="DI39" i="1"/>
  <c r="DJ39" i="1"/>
  <c r="DK39" i="1"/>
  <c r="DL39" i="1"/>
  <c r="DM39" i="1"/>
  <c r="C40" i="1"/>
  <c r="D40" i="1"/>
  <c r="E40" i="1"/>
  <c r="F40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U40" i="1"/>
  <c r="V40" i="1"/>
  <c r="W40" i="1"/>
  <c r="X40" i="1"/>
  <c r="Y40" i="1"/>
  <c r="Z40" i="1"/>
  <c r="AA40" i="1"/>
  <c r="AB40" i="1"/>
  <c r="AC40" i="1"/>
  <c r="AD40" i="1"/>
  <c r="AE40" i="1"/>
  <c r="AF40" i="1"/>
  <c r="AG40" i="1"/>
  <c r="AH40" i="1"/>
  <c r="AI40" i="1"/>
  <c r="AJ40" i="1"/>
  <c r="AK40" i="1"/>
  <c r="AL40" i="1"/>
  <c r="AM40" i="1"/>
  <c r="AN40" i="1"/>
  <c r="AO40" i="1"/>
  <c r="AP40" i="1"/>
  <c r="AQ40" i="1"/>
  <c r="AR40" i="1"/>
  <c r="AS40" i="1"/>
  <c r="AT40" i="1"/>
  <c r="AU40" i="1"/>
  <c r="AV40" i="1"/>
  <c r="AW40" i="1"/>
  <c r="AX40" i="1"/>
  <c r="AY40" i="1"/>
  <c r="AZ40" i="1"/>
  <c r="BA40" i="1"/>
  <c r="BB40" i="1"/>
  <c r="BC40" i="1"/>
  <c r="BD40" i="1"/>
  <c r="BE40" i="1"/>
  <c r="BF40" i="1"/>
  <c r="BG40" i="1"/>
  <c r="BH40" i="1"/>
  <c r="BI40" i="1"/>
  <c r="BJ40" i="1"/>
  <c r="BK40" i="1"/>
  <c r="BL40" i="1"/>
  <c r="BM40" i="1"/>
  <c r="BN40" i="1"/>
  <c r="BO40" i="1"/>
  <c r="BP40" i="1"/>
  <c r="BQ40" i="1"/>
  <c r="BR40" i="1"/>
  <c r="BS40" i="1"/>
  <c r="BT40" i="1"/>
  <c r="BU40" i="1"/>
  <c r="BV40" i="1"/>
  <c r="BW40" i="1"/>
  <c r="BX40" i="1"/>
  <c r="BY40" i="1"/>
  <c r="BZ40" i="1"/>
  <c r="CA40" i="1"/>
  <c r="CB40" i="1"/>
  <c r="CC40" i="1"/>
  <c r="CD40" i="1"/>
  <c r="CE40" i="1"/>
  <c r="CF40" i="1"/>
  <c r="CG40" i="1"/>
  <c r="CH40" i="1"/>
  <c r="CI40" i="1"/>
  <c r="CJ40" i="1"/>
  <c r="CK40" i="1"/>
  <c r="CL40" i="1"/>
  <c r="CM40" i="1"/>
  <c r="CN40" i="1"/>
  <c r="CO40" i="1"/>
  <c r="CP40" i="1"/>
  <c r="CQ40" i="1"/>
  <c r="CR40" i="1"/>
  <c r="CS40" i="1"/>
  <c r="CT40" i="1"/>
  <c r="CU40" i="1"/>
  <c r="CV40" i="1"/>
  <c r="CW40" i="1"/>
  <c r="CX40" i="1"/>
  <c r="CY40" i="1"/>
  <c r="CZ40" i="1"/>
  <c r="DA40" i="1"/>
  <c r="DB40" i="1"/>
  <c r="DC40" i="1"/>
  <c r="DD40" i="1"/>
  <c r="DE40" i="1"/>
  <c r="DF40" i="1"/>
  <c r="DG40" i="1"/>
  <c r="DH40" i="1"/>
  <c r="DI40" i="1"/>
  <c r="DJ40" i="1"/>
  <c r="DK40" i="1"/>
  <c r="DL40" i="1"/>
  <c r="DM40" i="1"/>
  <c r="B41" i="1"/>
  <c r="B40" i="1"/>
  <c r="B39" i="1"/>
  <c r="B38" i="1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40" i="6"/>
  <c r="E39" i="6"/>
  <c r="E61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B61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40" i="6"/>
  <c r="B39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C48" i="5"/>
  <c r="D48" i="5"/>
  <c r="E48" i="5"/>
  <c r="F48" i="5"/>
  <c r="G48" i="5"/>
  <c r="H48" i="5"/>
  <c r="I48" i="5"/>
  <c r="J48" i="5"/>
  <c r="K48" i="5"/>
  <c r="L48" i="5"/>
  <c r="M48" i="5"/>
  <c r="N48" i="5"/>
  <c r="O48" i="5"/>
  <c r="P48" i="5"/>
  <c r="Q48" i="5"/>
  <c r="R48" i="5"/>
  <c r="S48" i="5"/>
  <c r="T48" i="5"/>
  <c r="U48" i="5"/>
  <c r="V48" i="5"/>
  <c r="W48" i="5"/>
  <c r="X48" i="5"/>
  <c r="Y48" i="5"/>
  <c r="Z48" i="5"/>
  <c r="AA48" i="5"/>
  <c r="AB48" i="5"/>
  <c r="AC48" i="5"/>
  <c r="AD48" i="5"/>
  <c r="AE48" i="5"/>
  <c r="AF48" i="5"/>
  <c r="AG48" i="5"/>
  <c r="AH48" i="5"/>
  <c r="AI48" i="5"/>
  <c r="AJ48" i="5"/>
  <c r="AK48" i="5"/>
  <c r="AL48" i="5"/>
  <c r="AM48" i="5"/>
  <c r="AN48" i="5"/>
  <c r="AO48" i="5"/>
  <c r="AP48" i="5"/>
  <c r="AQ48" i="5"/>
  <c r="AR48" i="5"/>
  <c r="AS48" i="5"/>
  <c r="AT48" i="5"/>
  <c r="AU48" i="5"/>
  <c r="AV48" i="5"/>
  <c r="AW48" i="5"/>
  <c r="AX48" i="5"/>
  <c r="AY48" i="5"/>
  <c r="AZ48" i="5"/>
  <c r="BA48" i="5"/>
  <c r="BB48" i="5"/>
  <c r="BC48" i="5"/>
  <c r="BD48" i="5"/>
  <c r="BE48" i="5"/>
  <c r="BF48" i="5"/>
  <c r="BG48" i="5"/>
  <c r="BH48" i="5"/>
  <c r="BI48" i="5"/>
  <c r="BJ48" i="5"/>
  <c r="BK48" i="5"/>
  <c r="BL48" i="5"/>
  <c r="BM48" i="5"/>
  <c r="BN48" i="5"/>
  <c r="BO48" i="5"/>
  <c r="BP48" i="5"/>
  <c r="BQ48" i="5"/>
  <c r="BR48" i="5"/>
  <c r="BS48" i="5"/>
  <c r="BT48" i="5"/>
  <c r="BU48" i="5"/>
  <c r="BV48" i="5"/>
  <c r="BW48" i="5"/>
  <c r="BX48" i="5"/>
  <c r="BY48" i="5"/>
  <c r="BZ48" i="5"/>
  <c r="CA48" i="5"/>
  <c r="CB48" i="5"/>
  <c r="CC48" i="5"/>
  <c r="CD48" i="5"/>
  <c r="CE48" i="5"/>
  <c r="CF48" i="5"/>
  <c r="CG48" i="5"/>
  <c r="CH48" i="5"/>
  <c r="CI48" i="5"/>
  <c r="CJ48" i="5"/>
  <c r="CK48" i="5"/>
  <c r="CL48" i="5"/>
  <c r="CM48" i="5"/>
  <c r="CN48" i="5"/>
  <c r="CO48" i="5"/>
  <c r="CP48" i="5"/>
  <c r="CQ48" i="5"/>
  <c r="CR48" i="5"/>
  <c r="CS48" i="5"/>
  <c r="CT48" i="5"/>
  <c r="CU48" i="5"/>
  <c r="CV48" i="5"/>
  <c r="CW48" i="5"/>
  <c r="CX48" i="5"/>
  <c r="CY48" i="5"/>
  <c r="CZ48" i="5"/>
  <c r="DA48" i="5"/>
  <c r="DB48" i="5"/>
  <c r="DC48" i="5"/>
  <c r="DD48" i="5"/>
  <c r="DE48" i="5"/>
  <c r="DF48" i="5"/>
  <c r="DG48" i="5"/>
  <c r="DH48" i="5"/>
  <c r="DI48" i="5"/>
  <c r="DJ48" i="5"/>
  <c r="DK48" i="5"/>
  <c r="DL48" i="5"/>
  <c r="DM48" i="5"/>
  <c r="B48" i="5"/>
  <c r="C48" i="4"/>
  <c r="D48" i="4"/>
  <c r="E48" i="4"/>
  <c r="F48" i="4"/>
  <c r="G48" i="4"/>
  <c r="H48" i="4"/>
  <c r="I48" i="4"/>
  <c r="J48" i="4"/>
  <c r="K48" i="4"/>
  <c r="L48" i="4"/>
  <c r="M48" i="4"/>
  <c r="N48" i="4"/>
  <c r="O48" i="4"/>
  <c r="P48" i="4"/>
  <c r="Q48" i="4"/>
  <c r="R48" i="4"/>
  <c r="S48" i="4"/>
  <c r="T48" i="4"/>
  <c r="U48" i="4"/>
  <c r="V48" i="4"/>
  <c r="W48" i="4"/>
  <c r="X48" i="4"/>
  <c r="Y48" i="4"/>
  <c r="Z48" i="4"/>
  <c r="AA48" i="4"/>
  <c r="AB48" i="4"/>
  <c r="AC48" i="4"/>
  <c r="AD48" i="4"/>
  <c r="AE48" i="4"/>
  <c r="AF48" i="4"/>
  <c r="AG48" i="4"/>
  <c r="AH48" i="4"/>
  <c r="AI48" i="4"/>
  <c r="AJ48" i="4"/>
  <c r="AK48" i="4"/>
  <c r="AL48" i="4"/>
  <c r="AM48" i="4"/>
  <c r="AN48" i="4"/>
  <c r="AO48" i="4"/>
  <c r="AP48" i="4"/>
  <c r="AQ48" i="4"/>
  <c r="AR48" i="4"/>
  <c r="AS48" i="4"/>
  <c r="AT48" i="4"/>
  <c r="AU48" i="4"/>
  <c r="AV48" i="4"/>
  <c r="AW48" i="4"/>
  <c r="AX48" i="4"/>
  <c r="AY48" i="4"/>
  <c r="AZ48" i="4"/>
  <c r="BA48" i="4"/>
  <c r="BB48" i="4"/>
  <c r="BC48" i="4"/>
  <c r="BD48" i="4"/>
  <c r="BE48" i="4"/>
  <c r="BF48" i="4"/>
  <c r="BG48" i="4"/>
  <c r="BH48" i="4"/>
  <c r="BI48" i="4"/>
  <c r="BJ48" i="4"/>
  <c r="BK48" i="4"/>
  <c r="BL48" i="4"/>
  <c r="BM48" i="4"/>
  <c r="BN48" i="4"/>
  <c r="BO48" i="4"/>
  <c r="BP48" i="4"/>
  <c r="BQ48" i="4"/>
  <c r="BR48" i="4"/>
  <c r="BS48" i="4"/>
  <c r="BT48" i="4"/>
  <c r="BU48" i="4"/>
  <c r="BV48" i="4"/>
  <c r="BW48" i="4"/>
  <c r="BX48" i="4"/>
  <c r="BY48" i="4"/>
  <c r="BZ48" i="4"/>
  <c r="CA48" i="4"/>
  <c r="CB48" i="4"/>
  <c r="CC48" i="4"/>
  <c r="CD48" i="4"/>
  <c r="CE48" i="4"/>
  <c r="CF48" i="4"/>
  <c r="CG48" i="4"/>
  <c r="CH48" i="4"/>
  <c r="CI48" i="4"/>
  <c r="CJ48" i="4"/>
  <c r="CK48" i="4"/>
  <c r="CL48" i="4"/>
  <c r="CM48" i="4"/>
  <c r="CN48" i="4"/>
  <c r="CO48" i="4"/>
  <c r="CP48" i="4"/>
  <c r="CQ48" i="4"/>
  <c r="CR48" i="4"/>
  <c r="CS48" i="4"/>
  <c r="CT48" i="4"/>
  <c r="CU48" i="4"/>
  <c r="CV48" i="4"/>
  <c r="CW48" i="4"/>
  <c r="CX48" i="4"/>
  <c r="CY48" i="4"/>
  <c r="CZ48" i="4"/>
  <c r="DA48" i="4"/>
  <c r="DB48" i="4"/>
  <c r="DC48" i="4"/>
  <c r="DD48" i="4"/>
  <c r="DE48" i="4"/>
  <c r="DF48" i="4"/>
  <c r="DG48" i="4"/>
  <c r="DH48" i="4"/>
  <c r="DI48" i="4"/>
  <c r="DJ48" i="4"/>
  <c r="DK48" i="4"/>
  <c r="DL48" i="4"/>
  <c r="DM48" i="4"/>
  <c r="B48" i="4"/>
  <c r="C45" i="3"/>
  <c r="D45" i="3"/>
  <c r="E45" i="3"/>
  <c r="F45" i="3"/>
  <c r="G45" i="3"/>
  <c r="H45" i="3"/>
  <c r="I45" i="3"/>
  <c r="J45" i="3"/>
  <c r="K45" i="3"/>
  <c r="L45" i="3"/>
  <c r="M45" i="3"/>
  <c r="N45" i="3"/>
  <c r="O45" i="3"/>
  <c r="P45" i="3"/>
  <c r="Q45" i="3"/>
  <c r="R45" i="3"/>
  <c r="S45" i="3"/>
  <c r="T45" i="3"/>
  <c r="U45" i="3"/>
  <c r="V45" i="3"/>
  <c r="W45" i="3"/>
  <c r="X45" i="3"/>
  <c r="Y45" i="3"/>
  <c r="Z45" i="3"/>
  <c r="AA45" i="3"/>
  <c r="AB45" i="3"/>
  <c r="AC45" i="3"/>
  <c r="AD45" i="3"/>
  <c r="AE45" i="3"/>
  <c r="AF45" i="3"/>
  <c r="AG45" i="3"/>
  <c r="AH45" i="3"/>
  <c r="AI45" i="3"/>
  <c r="AJ45" i="3"/>
  <c r="AK45" i="3"/>
  <c r="AL45" i="3"/>
  <c r="AM45" i="3"/>
  <c r="AN45" i="3"/>
  <c r="AO45" i="3"/>
  <c r="AP45" i="3"/>
  <c r="AQ45" i="3"/>
  <c r="AR45" i="3"/>
  <c r="AS45" i="3"/>
  <c r="AT45" i="3"/>
  <c r="AU45" i="3"/>
  <c r="AV45" i="3"/>
  <c r="AW45" i="3"/>
  <c r="AX45" i="3"/>
  <c r="AY45" i="3"/>
  <c r="AZ45" i="3"/>
  <c r="BA45" i="3"/>
  <c r="BB45" i="3"/>
  <c r="BC45" i="3"/>
  <c r="BD45" i="3"/>
  <c r="BE45" i="3"/>
  <c r="BF45" i="3"/>
  <c r="BG45" i="3"/>
  <c r="BH45" i="3"/>
  <c r="BI45" i="3"/>
  <c r="BJ45" i="3"/>
  <c r="BK45" i="3"/>
  <c r="BL45" i="3"/>
  <c r="BM45" i="3"/>
  <c r="BN45" i="3"/>
  <c r="BO45" i="3"/>
  <c r="BP45" i="3"/>
  <c r="BQ45" i="3"/>
  <c r="BR45" i="3"/>
  <c r="BS45" i="3"/>
  <c r="BT45" i="3"/>
  <c r="BU45" i="3"/>
  <c r="BV45" i="3"/>
  <c r="BW45" i="3"/>
  <c r="BX45" i="3"/>
  <c r="BY45" i="3"/>
  <c r="BZ45" i="3"/>
  <c r="CA45" i="3"/>
  <c r="CB45" i="3"/>
  <c r="CC45" i="3"/>
  <c r="CD45" i="3"/>
  <c r="CE45" i="3"/>
  <c r="CF45" i="3"/>
  <c r="CG45" i="3"/>
  <c r="CH45" i="3"/>
  <c r="CI45" i="3"/>
  <c r="CJ45" i="3"/>
  <c r="CK45" i="3"/>
  <c r="CL45" i="3"/>
  <c r="CM45" i="3"/>
  <c r="CN45" i="3"/>
  <c r="CO45" i="3"/>
  <c r="CP45" i="3"/>
  <c r="CQ45" i="3"/>
  <c r="CR45" i="3"/>
  <c r="CS45" i="3"/>
  <c r="CT45" i="3"/>
  <c r="CU45" i="3"/>
  <c r="CV45" i="3"/>
  <c r="CW45" i="3"/>
  <c r="CX45" i="3"/>
  <c r="CY45" i="3"/>
  <c r="CZ45" i="3"/>
  <c r="DA45" i="3"/>
  <c r="DB45" i="3"/>
  <c r="DC45" i="3"/>
  <c r="DD45" i="3"/>
  <c r="DE45" i="3"/>
  <c r="DF45" i="3"/>
  <c r="DG45" i="3"/>
  <c r="DH45" i="3"/>
  <c r="DI45" i="3"/>
  <c r="DJ45" i="3"/>
  <c r="DK45" i="3"/>
  <c r="DL45" i="3"/>
  <c r="B45" i="3"/>
  <c r="C45" i="2"/>
  <c r="D45" i="2"/>
  <c r="E45" i="2"/>
  <c r="F45" i="2"/>
  <c r="G45" i="2"/>
  <c r="H45" i="2"/>
  <c r="I45" i="2"/>
  <c r="J45" i="2"/>
  <c r="K45" i="2"/>
  <c r="L45" i="2"/>
  <c r="M45" i="2"/>
  <c r="N45" i="2"/>
  <c r="O45" i="2"/>
  <c r="P45" i="2"/>
  <c r="Q45" i="2"/>
  <c r="R45" i="2"/>
  <c r="S45" i="2"/>
  <c r="T45" i="2"/>
  <c r="U45" i="2"/>
  <c r="V45" i="2"/>
  <c r="W45" i="2"/>
  <c r="X45" i="2"/>
  <c r="Y45" i="2"/>
  <c r="Z45" i="2"/>
  <c r="AA45" i="2"/>
  <c r="AB45" i="2"/>
  <c r="AC45" i="2"/>
  <c r="AD45" i="2"/>
  <c r="AE45" i="2"/>
  <c r="AF45" i="2"/>
  <c r="AG45" i="2"/>
  <c r="AH45" i="2"/>
  <c r="AI45" i="2"/>
  <c r="AJ45" i="2"/>
  <c r="AK45" i="2"/>
  <c r="AL45" i="2"/>
  <c r="AM45" i="2"/>
  <c r="AN45" i="2"/>
  <c r="AO45" i="2"/>
  <c r="AP45" i="2"/>
  <c r="AQ45" i="2"/>
  <c r="AR45" i="2"/>
  <c r="AS45" i="2"/>
  <c r="AT45" i="2"/>
  <c r="AU45" i="2"/>
  <c r="AV45" i="2"/>
  <c r="AW45" i="2"/>
  <c r="AX45" i="2"/>
  <c r="AY45" i="2"/>
  <c r="AZ45" i="2"/>
  <c r="BA45" i="2"/>
  <c r="BB45" i="2"/>
  <c r="BC45" i="2"/>
  <c r="BD45" i="2"/>
  <c r="BE45" i="2"/>
  <c r="BF45" i="2"/>
  <c r="BG45" i="2"/>
  <c r="BH45" i="2"/>
  <c r="BI45" i="2"/>
  <c r="BJ45" i="2"/>
  <c r="BK45" i="2"/>
  <c r="BL45" i="2"/>
  <c r="BM45" i="2"/>
  <c r="BN45" i="2"/>
  <c r="BO45" i="2"/>
  <c r="BP45" i="2"/>
  <c r="BQ45" i="2"/>
  <c r="BR45" i="2"/>
  <c r="BS45" i="2"/>
  <c r="BT45" i="2"/>
  <c r="BU45" i="2"/>
  <c r="BV45" i="2"/>
  <c r="BW45" i="2"/>
  <c r="BX45" i="2"/>
  <c r="BY45" i="2"/>
  <c r="BZ45" i="2"/>
  <c r="CA45" i="2"/>
  <c r="CB45" i="2"/>
  <c r="CC45" i="2"/>
  <c r="CD45" i="2"/>
  <c r="CE45" i="2"/>
  <c r="CF45" i="2"/>
  <c r="CG45" i="2"/>
  <c r="CH45" i="2"/>
  <c r="CI45" i="2"/>
  <c r="CJ45" i="2"/>
  <c r="CK45" i="2"/>
  <c r="CL45" i="2"/>
  <c r="CM45" i="2"/>
  <c r="CN45" i="2"/>
  <c r="CO45" i="2"/>
  <c r="CP45" i="2"/>
  <c r="CQ45" i="2"/>
  <c r="CR45" i="2"/>
  <c r="CS45" i="2"/>
  <c r="CT45" i="2"/>
  <c r="CU45" i="2"/>
  <c r="CV45" i="2"/>
  <c r="CW45" i="2"/>
  <c r="CX45" i="2"/>
  <c r="CY45" i="2"/>
  <c r="CZ45" i="2"/>
  <c r="DA45" i="2"/>
  <c r="DB45" i="2"/>
  <c r="DC45" i="2"/>
  <c r="DD45" i="2"/>
  <c r="DE45" i="2"/>
  <c r="DF45" i="2"/>
  <c r="DG45" i="2"/>
  <c r="DH45" i="2"/>
  <c r="DI45" i="2"/>
  <c r="DJ45" i="2"/>
  <c r="DK45" i="2"/>
  <c r="DL45" i="2"/>
  <c r="DM45" i="2"/>
  <c r="B45" i="2"/>
  <c r="C44" i="1"/>
  <c r="D44" i="1"/>
  <c r="E44" i="1"/>
  <c r="F44" i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AB44" i="1"/>
  <c r="AC44" i="1"/>
  <c r="AD44" i="1"/>
  <c r="AE44" i="1"/>
  <c r="AF44" i="1"/>
  <c r="AG44" i="1"/>
  <c r="AH44" i="1"/>
  <c r="AI44" i="1"/>
  <c r="AJ44" i="1"/>
  <c r="AK44" i="1"/>
  <c r="AL44" i="1"/>
  <c r="AM44" i="1"/>
  <c r="AN44" i="1"/>
  <c r="AO44" i="1"/>
  <c r="AP44" i="1"/>
  <c r="AQ44" i="1"/>
  <c r="AR44" i="1"/>
  <c r="AS44" i="1"/>
  <c r="AT44" i="1"/>
  <c r="AU44" i="1"/>
  <c r="AV44" i="1"/>
  <c r="AW44" i="1"/>
  <c r="AX44" i="1"/>
  <c r="AY44" i="1"/>
  <c r="AZ44" i="1"/>
  <c r="BA44" i="1"/>
  <c r="BB44" i="1"/>
  <c r="BC44" i="1"/>
  <c r="BD44" i="1"/>
  <c r="BE44" i="1"/>
  <c r="BF44" i="1"/>
  <c r="BG44" i="1"/>
  <c r="BH44" i="1"/>
  <c r="BI44" i="1"/>
  <c r="BJ44" i="1"/>
  <c r="BK44" i="1"/>
  <c r="BL44" i="1"/>
  <c r="BM44" i="1"/>
  <c r="BN44" i="1"/>
  <c r="BO44" i="1"/>
  <c r="BP44" i="1"/>
  <c r="BQ44" i="1"/>
  <c r="BR44" i="1"/>
  <c r="BS44" i="1"/>
  <c r="BT44" i="1"/>
  <c r="BU44" i="1"/>
  <c r="BV44" i="1"/>
  <c r="BW44" i="1"/>
  <c r="BX44" i="1"/>
  <c r="BY44" i="1"/>
  <c r="BZ44" i="1"/>
  <c r="CA44" i="1"/>
  <c r="CB44" i="1"/>
  <c r="CC44" i="1"/>
  <c r="CD44" i="1"/>
  <c r="CE44" i="1"/>
  <c r="CF44" i="1"/>
  <c r="CG44" i="1"/>
  <c r="CH44" i="1"/>
  <c r="CI44" i="1"/>
  <c r="CJ44" i="1"/>
  <c r="CK44" i="1"/>
  <c r="CL44" i="1"/>
  <c r="CM44" i="1"/>
  <c r="CN44" i="1"/>
  <c r="CO44" i="1"/>
  <c r="CP44" i="1"/>
  <c r="CQ44" i="1"/>
  <c r="CR44" i="1"/>
  <c r="CS44" i="1"/>
  <c r="CT44" i="1"/>
  <c r="CU44" i="1"/>
  <c r="CV44" i="1"/>
  <c r="CW44" i="1"/>
  <c r="CX44" i="1"/>
  <c r="CY44" i="1"/>
  <c r="CZ44" i="1"/>
  <c r="DA44" i="1"/>
  <c r="DB44" i="1"/>
  <c r="DC44" i="1"/>
  <c r="DD44" i="1"/>
  <c r="DE44" i="1"/>
  <c r="DF44" i="1"/>
  <c r="DG44" i="1"/>
  <c r="DH44" i="1"/>
  <c r="DI44" i="1"/>
  <c r="DJ44" i="1"/>
  <c r="DK44" i="1"/>
  <c r="DL44" i="1"/>
  <c r="DM44" i="1"/>
  <c r="C45" i="1"/>
  <c r="D45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AG45" i="1"/>
  <c r="AH45" i="1"/>
  <c r="AI45" i="1"/>
  <c r="AJ45" i="1"/>
  <c r="AK45" i="1"/>
  <c r="AL45" i="1"/>
  <c r="AM45" i="1"/>
  <c r="AN45" i="1"/>
  <c r="AO45" i="1"/>
  <c r="AP45" i="1"/>
  <c r="AQ45" i="1"/>
  <c r="AR45" i="1"/>
  <c r="AS45" i="1"/>
  <c r="AT45" i="1"/>
  <c r="AU45" i="1"/>
  <c r="AV45" i="1"/>
  <c r="AW45" i="1"/>
  <c r="AX45" i="1"/>
  <c r="AY45" i="1"/>
  <c r="AZ45" i="1"/>
  <c r="BA45" i="1"/>
  <c r="BB45" i="1"/>
  <c r="BC45" i="1"/>
  <c r="BD45" i="1"/>
  <c r="BE45" i="1"/>
  <c r="BF45" i="1"/>
  <c r="BG45" i="1"/>
  <c r="BH45" i="1"/>
  <c r="BI45" i="1"/>
  <c r="BJ45" i="1"/>
  <c r="BK45" i="1"/>
  <c r="BL45" i="1"/>
  <c r="BM45" i="1"/>
  <c r="BN45" i="1"/>
  <c r="BO45" i="1"/>
  <c r="BP45" i="1"/>
  <c r="BQ45" i="1"/>
  <c r="BR45" i="1"/>
  <c r="BS45" i="1"/>
  <c r="BT45" i="1"/>
  <c r="BU45" i="1"/>
  <c r="BV45" i="1"/>
  <c r="BW45" i="1"/>
  <c r="BX45" i="1"/>
  <c r="BY45" i="1"/>
  <c r="BZ45" i="1"/>
  <c r="CA45" i="1"/>
  <c r="CB45" i="1"/>
  <c r="CC45" i="1"/>
  <c r="CD45" i="1"/>
  <c r="CE45" i="1"/>
  <c r="CF45" i="1"/>
  <c r="CG45" i="1"/>
  <c r="CH45" i="1"/>
  <c r="CI45" i="1"/>
  <c r="CJ45" i="1"/>
  <c r="CK45" i="1"/>
  <c r="CL45" i="1"/>
  <c r="CM45" i="1"/>
  <c r="CN45" i="1"/>
  <c r="CO45" i="1"/>
  <c r="CP45" i="1"/>
  <c r="CQ45" i="1"/>
  <c r="CR45" i="1"/>
  <c r="CS45" i="1"/>
  <c r="CT45" i="1"/>
  <c r="CU45" i="1"/>
  <c r="CV45" i="1"/>
  <c r="CW45" i="1"/>
  <c r="CX45" i="1"/>
  <c r="CY45" i="1"/>
  <c r="CZ45" i="1"/>
  <c r="DA45" i="1"/>
  <c r="DB45" i="1"/>
  <c r="DC45" i="1"/>
  <c r="DD45" i="1"/>
  <c r="DE45" i="1"/>
  <c r="DF45" i="1"/>
  <c r="DG45" i="1"/>
  <c r="DH45" i="1"/>
  <c r="DI45" i="1"/>
  <c r="DJ45" i="1"/>
  <c r="DK45" i="1"/>
  <c r="DL45" i="1"/>
  <c r="DM45" i="1"/>
  <c r="B44" i="1"/>
  <c r="B45" i="1"/>
  <c r="C3" i="6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AO3" i="6"/>
  <c r="AP3" i="6"/>
  <c r="AQ3" i="6"/>
  <c r="AR3" i="6"/>
  <c r="AS3" i="6"/>
  <c r="AT3" i="6"/>
  <c r="AU3" i="6"/>
  <c r="AV3" i="6"/>
  <c r="AW3" i="6"/>
  <c r="AX3" i="6"/>
  <c r="AY3" i="6"/>
  <c r="AZ3" i="6"/>
  <c r="BA3" i="6"/>
  <c r="BB3" i="6"/>
  <c r="BC3" i="6"/>
  <c r="BD3" i="6"/>
  <c r="BE3" i="6"/>
  <c r="BF3" i="6"/>
  <c r="BG3" i="6"/>
  <c r="BH3" i="6"/>
  <c r="BI3" i="6"/>
  <c r="BJ3" i="6"/>
  <c r="BK3" i="6"/>
  <c r="BL3" i="6"/>
  <c r="BM3" i="6"/>
  <c r="BN3" i="6"/>
  <c r="BO3" i="6"/>
  <c r="BP3" i="6"/>
  <c r="BQ3" i="6"/>
  <c r="BR3" i="6"/>
  <c r="BS3" i="6"/>
  <c r="BT3" i="6"/>
  <c r="BU3" i="6"/>
  <c r="BV3" i="6"/>
  <c r="BW3" i="6"/>
  <c r="BX3" i="6"/>
  <c r="BY3" i="6"/>
  <c r="BZ3" i="6"/>
  <c r="CA3" i="6"/>
  <c r="CB3" i="6"/>
  <c r="CC3" i="6"/>
  <c r="CD3" i="6"/>
  <c r="CE3" i="6"/>
  <c r="CF3" i="6"/>
  <c r="CG3" i="6"/>
  <c r="CH3" i="6"/>
  <c r="CI3" i="6"/>
  <c r="CJ3" i="6"/>
  <c r="CK3" i="6"/>
  <c r="CL3" i="6"/>
  <c r="CM3" i="6"/>
  <c r="CN3" i="6"/>
  <c r="CO3" i="6"/>
  <c r="CP3" i="6"/>
  <c r="CQ3" i="6"/>
  <c r="CR3" i="6"/>
  <c r="CS3" i="6"/>
  <c r="CT3" i="6"/>
  <c r="CU3" i="6"/>
  <c r="CV3" i="6"/>
  <c r="CW3" i="6"/>
  <c r="CX3" i="6"/>
  <c r="CY3" i="6"/>
  <c r="CZ3" i="6"/>
  <c r="DA3" i="6"/>
  <c r="DB3" i="6"/>
  <c r="DC3" i="6"/>
  <c r="DD3" i="6"/>
  <c r="DE3" i="6"/>
  <c r="DF3" i="6"/>
  <c r="DG3" i="6"/>
  <c r="DH3" i="6"/>
  <c r="DI3" i="6"/>
  <c r="DJ3" i="6"/>
  <c r="DK3" i="6"/>
  <c r="DL3" i="6"/>
  <c r="DM3" i="6"/>
  <c r="C40" i="5"/>
  <c r="D40" i="5"/>
  <c r="E40" i="5"/>
  <c r="F40" i="5"/>
  <c r="G40" i="5"/>
  <c r="H40" i="5"/>
  <c r="I40" i="5"/>
  <c r="J40" i="5"/>
  <c r="K40" i="5"/>
  <c r="L40" i="5"/>
  <c r="M40" i="5"/>
  <c r="N40" i="5"/>
  <c r="O40" i="5"/>
  <c r="P40" i="5"/>
  <c r="Q40" i="5"/>
  <c r="R40" i="5"/>
  <c r="S40" i="5"/>
  <c r="T40" i="5"/>
  <c r="U40" i="5"/>
  <c r="V40" i="5"/>
  <c r="W40" i="5"/>
  <c r="X40" i="5"/>
  <c r="Y40" i="5"/>
  <c r="Z40" i="5"/>
  <c r="AA40" i="5"/>
  <c r="AB40" i="5"/>
  <c r="AC40" i="5"/>
  <c r="AD40" i="5"/>
  <c r="AE40" i="5"/>
  <c r="AF40" i="5"/>
  <c r="AG40" i="5"/>
  <c r="AH40" i="5"/>
  <c r="AI40" i="5"/>
  <c r="AJ40" i="5"/>
  <c r="AK40" i="5"/>
  <c r="AL40" i="5"/>
  <c r="AM40" i="5"/>
  <c r="AN40" i="5"/>
  <c r="AO40" i="5"/>
  <c r="AP40" i="5"/>
  <c r="AQ40" i="5"/>
  <c r="AR40" i="5"/>
  <c r="AS40" i="5"/>
  <c r="AT40" i="5"/>
  <c r="AU40" i="5"/>
  <c r="AV40" i="5"/>
  <c r="AW40" i="5"/>
  <c r="AX40" i="5"/>
  <c r="AY40" i="5"/>
  <c r="AZ40" i="5"/>
  <c r="BA40" i="5"/>
  <c r="BB40" i="5"/>
  <c r="BC40" i="5"/>
  <c r="BD40" i="5"/>
  <c r="BE40" i="5"/>
  <c r="BF40" i="5"/>
  <c r="BG40" i="5"/>
  <c r="BH40" i="5"/>
  <c r="BI40" i="5"/>
  <c r="BJ40" i="5"/>
  <c r="BK40" i="5"/>
  <c r="BL40" i="5"/>
  <c r="BM40" i="5"/>
  <c r="BN40" i="5"/>
  <c r="BO40" i="5"/>
  <c r="BP40" i="5"/>
  <c r="BQ40" i="5"/>
  <c r="BR40" i="5"/>
  <c r="BS40" i="5"/>
  <c r="BT40" i="5"/>
  <c r="BU40" i="5"/>
  <c r="BV40" i="5"/>
  <c r="BW40" i="5"/>
  <c r="BX40" i="5"/>
  <c r="BY40" i="5"/>
  <c r="BZ40" i="5"/>
  <c r="CA40" i="5"/>
  <c r="CB40" i="5"/>
  <c r="CC40" i="5"/>
  <c r="CD40" i="5"/>
  <c r="CE40" i="5"/>
  <c r="CF40" i="5"/>
  <c r="CG40" i="5"/>
  <c r="CH40" i="5"/>
  <c r="CI40" i="5"/>
  <c r="CJ40" i="5"/>
  <c r="CK40" i="5"/>
  <c r="CL40" i="5"/>
  <c r="CM40" i="5"/>
  <c r="CN40" i="5"/>
  <c r="CO40" i="5"/>
  <c r="CP40" i="5"/>
  <c r="CQ40" i="5"/>
  <c r="CR40" i="5"/>
  <c r="CS40" i="5"/>
  <c r="CT40" i="5"/>
  <c r="CU40" i="5"/>
  <c r="CV40" i="5"/>
  <c r="CW40" i="5"/>
  <c r="CX40" i="5"/>
  <c r="CY40" i="5"/>
  <c r="CZ40" i="5"/>
  <c r="DA40" i="5"/>
  <c r="DB40" i="5"/>
  <c r="DC40" i="5"/>
  <c r="DD40" i="5"/>
  <c r="DE40" i="5"/>
  <c r="DF40" i="5"/>
  <c r="DG40" i="5"/>
  <c r="DH40" i="5"/>
  <c r="DI40" i="5"/>
  <c r="DJ40" i="5"/>
  <c r="DK40" i="5"/>
  <c r="DL40" i="5"/>
  <c r="DM40" i="5"/>
  <c r="C41" i="5"/>
  <c r="D41" i="5"/>
  <c r="E41" i="5"/>
  <c r="F41" i="5"/>
  <c r="G41" i="5"/>
  <c r="H41" i="5"/>
  <c r="I41" i="5"/>
  <c r="J41" i="5"/>
  <c r="K41" i="5"/>
  <c r="L41" i="5"/>
  <c r="M41" i="5"/>
  <c r="N41" i="5"/>
  <c r="O41" i="5"/>
  <c r="P41" i="5"/>
  <c r="Q41" i="5"/>
  <c r="R41" i="5"/>
  <c r="S41" i="5"/>
  <c r="T41" i="5"/>
  <c r="U41" i="5"/>
  <c r="V41" i="5"/>
  <c r="W41" i="5"/>
  <c r="X41" i="5"/>
  <c r="Y41" i="5"/>
  <c r="Z41" i="5"/>
  <c r="AA41" i="5"/>
  <c r="AB41" i="5"/>
  <c r="AC41" i="5"/>
  <c r="AD41" i="5"/>
  <c r="AE41" i="5"/>
  <c r="AF41" i="5"/>
  <c r="AG41" i="5"/>
  <c r="AH41" i="5"/>
  <c r="AI41" i="5"/>
  <c r="AJ41" i="5"/>
  <c r="AK41" i="5"/>
  <c r="AL41" i="5"/>
  <c r="AM41" i="5"/>
  <c r="AN41" i="5"/>
  <c r="AO41" i="5"/>
  <c r="AP41" i="5"/>
  <c r="AQ41" i="5"/>
  <c r="AR41" i="5"/>
  <c r="AS41" i="5"/>
  <c r="AT41" i="5"/>
  <c r="AU41" i="5"/>
  <c r="AV41" i="5"/>
  <c r="AW41" i="5"/>
  <c r="AX41" i="5"/>
  <c r="AY41" i="5"/>
  <c r="AZ41" i="5"/>
  <c r="BA41" i="5"/>
  <c r="BB41" i="5"/>
  <c r="BC41" i="5"/>
  <c r="BD41" i="5"/>
  <c r="BE41" i="5"/>
  <c r="BF41" i="5"/>
  <c r="BG41" i="5"/>
  <c r="BH41" i="5"/>
  <c r="BI41" i="5"/>
  <c r="BJ41" i="5"/>
  <c r="BK41" i="5"/>
  <c r="BL41" i="5"/>
  <c r="BM41" i="5"/>
  <c r="BN41" i="5"/>
  <c r="BO41" i="5"/>
  <c r="BP41" i="5"/>
  <c r="BQ41" i="5"/>
  <c r="BR41" i="5"/>
  <c r="BS41" i="5"/>
  <c r="BT41" i="5"/>
  <c r="BU41" i="5"/>
  <c r="BV41" i="5"/>
  <c r="BW41" i="5"/>
  <c r="BX41" i="5"/>
  <c r="BY41" i="5"/>
  <c r="BZ41" i="5"/>
  <c r="CA41" i="5"/>
  <c r="CB41" i="5"/>
  <c r="CC41" i="5"/>
  <c r="CD41" i="5"/>
  <c r="CE41" i="5"/>
  <c r="CF41" i="5"/>
  <c r="CG41" i="5"/>
  <c r="CH41" i="5"/>
  <c r="CI41" i="5"/>
  <c r="CJ41" i="5"/>
  <c r="CK41" i="5"/>
  <c r="CL41" i="5"/>
  <c r="CM41" i="5"/>
  <c r="CN41" i="5"/>
  <c r="CO41" i="5"/>
  <c r="CP41" i="5"/>
  <c r="CQ41" i="5"/>
  <c r="CR41" i="5"/>
  <c r="CS41" i="5"/>
  <c r="CT41" i="5"/>
  <c r="CU41" i="5"/>
  <c r="CV41" i="5"/>
  <c r="CW41" i="5"/>
  <c r="CX41" i="5"/>
  <c r="CY41" i="5"/>
  <c r="CZ41" i="5"/>
  <c r="DA41" i="5"/>
  <c r="DB41" i="5"/>
  <c r="DC41" i="5"/>
  <c r="DD41" i="5"/>
  <c r="DE41" i="5"/>
  <c r="DF41" i="5"/>
  <c r="DG41" i="5"/>
  <c r="DH41" i="5"/>
  <c r="DI41" i="5"/>
  <c r="DJ41" i="5"/>
  <c r="DK41" i="5"/>
  <c r="DL41" i="5"/>
  <c r="DM41" i="5"/>
  <c r="C42" i="5"/>
  <c r="D42" i="5"/>
  <c r="E42" i="5"/>
  <c r="F42" i="5"/>
  <c r="G42" i="5"/>
  <c r="H42" i="5"/>
  <c r="I42" i="5"/>
  <c r="J42" i="5"/>
  <c r="K42" i="5"/>
  <c r="L42" i="5"/>
  <c r="M42" i="5"/>
  <c r="N42" i="5"/>
  <c r="O42" i="5"/>
  <c r="P42" i="5"/>
  <c r="Q42" i="5"/>
  <c r="R42" i="5"/>
  <c r="S42" i="5"/>
  <c r="T42" i="5"/>
  <c r="U42" i="5"/>
  <c r="V42" i="5"/>
  <c r="W42" i="5"/>
  <c r="X42" i="5"/>
  <c r="Y42" i="5"/>
  <c r="Z42" i="5"/>
  <c r="AA42" i="5"/>
  <c r="AB42" i="5"/>
  <c r="AC42" i="5"/>
  <c r="AD42" i="5"/>
  <c r="AE42" i="5"/>
  <c r="AF42" i="5"/>
  <c r="AG42" i="5"/>
  <c r="AH42" i="5"/>
  <c r="AI42" i="5"/>
  <c r="AJ42" i="5"/>
  <c r="AK42" i="5"/>
  <c r="AL42" i="5"/>
  <c r="AM42" i="5"/>
  <c r="AN42" i="5"/>
  <c r="AO42" i="5"/>
  <c r="AP42" i="5"/>
  <c r="AQ42" i="5"/>
  <c r="AR42" i="5"/>
  <c r="AS42" i="5"/>
  <c r="AT42" i="5"/>
  <c r="AU42" i="5"/>
  <c r="AV42" i="5"/>
  <c r="AW42" i="5"/>
  <c r="AX42" i="5"/>
  <c r="AY42" i="5"/>
  <c r="AZ42" i="5"/>
  <c r="BA42" i="5"/>
  <c r="BB42" i="5"/>
  <c r="BC42" i="5"/>
  <c r="BD42" i="5"/>
  <c r="BE42" i="5"/>
  <c r="BF42" i="5"/>
  <c r="BG42" i="5"/>
  <c r="BH42" i="5"/>
  <c r="BI42" i="5"/>
  <c r="BJ42" i="5"/>
  <c r="BK42" i="5"/>
  <c r="BL42" i="5"/>
  <c r="BM42" i="5"/>
  <c r="BN42" i="5"/>
  <c r="BO42" i="5"/>
  <c r="BP42" i="5"/>
  <c r="BQ42" i="5"/>
  <c r="BR42" i="5"/>
  <c r="BS42" i="5"/>
  <c r="BT42" i="5"/>
  <c r="BU42" i="5"/>
  <c r="BV42" i="5"/>
  <c r="BW42" i="5"/>
  <c r="BX42" i="5"/>
  <c r="BY42" i="5"/>
  <c r="BZ42" i="5"/>
  <c r="CA42" i="5"/>
  <c r="CB42" i="5"/>
  <c r="CC42" i="5"/>
  <c r="CD42" i="5"/>
  <c r="CE42" i="5"/>
  <c r="CF42" i="5"/>
  <c r="CG42" i="5"/>
  <c r="CH42" i="5"/>
  <c r="CI42" i="5"/>
  <c r="CJ42" i="5"/>
  <c r="CK42" i="5"/>
  <c r="CL42" i="5"/>
  <c r="CM42" i="5"/>
  <c r="CN42" i="5"/>
  <c r="CO42" i="5"/>
  <c r="CP42" i="5"/>
  <c r="CQ42" i="5"/>
  <c r="CR42" i="5"/>
  <c r="CS42" i="5"/>
  <c r="CT42" i="5"/>
  <c r="CU42" i="5"/>
  <c r="CV42" i="5"/>
  <c r="CW42" i="5"/>
  <c r="CX42" i="5"/>
  <c r="CY42" i="5"/>
  <c r="CZ42" i="5"/>
  <c r="DA42" i="5"/>
  <c r="DB42" i="5"/>
  <c r="DC42" i="5"/>
  <c r="DD42" i="5"/>
  <c r="DE42" i="5"/>
  <c r="DF42" i="5"/>
  <c r="DG42" i="5"/>
  <c r="DH42" i="5"/>
  <c r="DI42" i="5"/>
  <c r="DJ42" i="5"/>
  <c r="DK42" i="5"/>
  <c r="DL42" i="5"/>
  <c r="DM42" i="5"/>
  <c r="C43" i="5"/>
  <c r="D43" i="5"/>
  <c r="E43" i="5"/>
  <c r="F43" i="5"/>
  <c r="G43" i="5"/>
  <c r="H43" i="5"/>
  <c r="I43" i="5"/>
  <c r="J43" i="5"/>
  <c r="K43" i="5"/>
  <c r="L43" i="5"/>
  <c r="M43" i="5"/>
  <c r="N43" i="5"/>
  <c r="O43" i="5"/>
  <c r="P43" i="5"/>
  <c r="Q43" i="5"/>
  <c r="R43" i="5"/>
  <c r="S43" i="5"/>
  <c r="T43" i="5"/>
  <c r="U43" i="5"/>
  <c r="V43" i="5"/>
  <c r="W43" i="5"/>
  <c r="X43" i="5"/>
  <c r="Y43" i="5"/>
  <c r="Z43" i="5"/>
  <c r="AA43" i="5"/>
  <c r="AB43" i="5"/>
  <c r="AC43" i="5"/>
  <c r="AD43" i="5"/>
  <c r="AE43" i="5"/>
  <c r="AF43" i="5"/>
  <c r="AG43" i="5"/>
  <c r="AH43" i="5"/>
  <c r="AI43" i="5"/>
  <c r="AJ43" i="5"/>
  <c r="AK43" i="5"/>
  <c r="AL43" i="5"/>
  <c r="AM43" i="5"/>
  <c r="AN43" i="5"/>
  <c r="AO43" i="5"/>
  <c r="AP43" i="5"/>
  <c r="AQ43" i="5"/>
  <c r="AR43" i="5"/>
  <c r="AS43" i="5"/>
  <c r="AT43" i="5"/>
  <c r="AU43" i="5"/>
  <c r="AV43" i="5"/>
  <c r="AW43" i="5"/>
  <c r="AX43" i="5"/>
  <c r="AY43" i="5"/>
  <c r="AZ43" i="5"/>
  <c r="BA43" i="5"/>
  <c r="BB43" i="5"/>
  <c r="BC43" i="5"/>
  <c r="BD43" i="5"/>
  <c r="BE43" i="5"/>
  <c r="BF43" i="5"/>
  <c r="BG43" i="5"/>
  <c r="BH43" i="5"/>
  <c r="BI43" i="5"/>
  <c r="BJ43" i="5"/>
  <c r="BK43" i="5"/>
  <c r="BL43" i="5"/>
  <c r="BM43" i="5"/>
  <c r="BN43" i="5"/>
  <c r="BO43" i="5"/>
  <c r="BP43" i="5"/>
  <c r="BQ43" i="5"/>
  <c r="BR43" i="5"/>
  <c r="BS43" i="5"/>
  <c r="BT43" i="5"/>
  <c r="BU43" i="5"/>
  <c r="BV43" i="5"/>
  <c r="BW43" i="5"/>
  <c r="BX43" i="5"/>
  <c r="BY43" i="5"/>
  <c r="BZ43" i="5"/>
  <c r="CA43" i="5"/>
  <c r="CB43" i="5"/>
  <c r="CC43" i="5"/>
  <c r="CD43" i="5"/>
  <c r="CE43" i="5"/>
  <c r="CF43" i="5"/>
  <c r="CG43" i="5"/>
  <c r="CH43" i="5"/>
  <c r="CI43" i="5"/>
  <c r="CJ43" i="5"/>
  <c r="CK43" i="5"/>
  <c r="CL43" i="5"/>
  <c r="CM43" i="5"/>
  <c r="CN43" i="5"/>
  <c r="CO43" i="5"/>
  <c r="CP43" i="5"/>
  <c r="CQ43" i="5"/>
  <c r="CR43" i="5"/>
  <c r="CS43" i="5"/>
  <c r="CT43" i="5"/>
  <c r="CU43" i="5"/>
  <c r="CV43" i="5"/>
  <c r="CW43" i="5"/>
  <c r="CX43" i="5"/>
  <c r="CY43" i="5"/>
  <c r="CZ43" i="5"/>
  <c r="DA43" i="5"/>
  <c r="DB43" i="5"/>
  <c r="DC43" i="5"/>
  <c r="DD43" i="5"/>
  <c r="DE43" i="5"/>
  <c r="DF43" i="5"/>
  <c r="DG43" i="5"/>
  <c r="DH43" i="5"/>
  <c r="DI43" i="5"/>
  <c r="DJ43" i="5"/>
  <c r="DK43" i="5"/>
  <c r="DL43" i="5"/>
  <c r="DM43" i="5"/>
  <c r="C44" i="5"/>
  <c r="D44" i="5"/>
  <c r="E44" i="5"/>
  <c r="F44" i="5"/>
  <c r="G44" i="5"/>
  <c r="H44" i="5"/>
  <c r="I44" i="5"/>
  <c r="J44" i="5"/>
  <c r="K44" i="5"/>
  <c r="L44" i="5"/>
  <c r="M44" i="5"/>
  <c r="N44" i="5"/>
  <c r="O44" i="5"/>
  <c r="P44" i="5"/>
  <c r="Q44" i="5"/>
  <c r="R44" i="5"/>
  <c r="S44" i="5"/>
  <c r="T44" i="5"/>
  <c r="U44" i="5"/>
  <c r="V44" i="5"/>
  <c r="W44" i="5"/>
  <c r="X44" i="5"/>
  <c r="Y44" i="5"/>
  <c r="Z44" i="5"/>
  <c r="AA44" i="5"/>
  <c r="AB44" i="5"/>
  <c r="AC44" i="5"/>
  <c r="AD44" i="5"/>
  <c r="AE44" i="5"/>
  <c r="AF44" i="5"/>
  <c r="AG44" i="5"/>
  <c r="AH44" i="5"/>
  <c r="AI44" i="5"/>
  <c r="AJ44" i="5"/>
  <c r="AK44" i="5"/>
  <c r="AL44" i="5"/>
  <c r="AM44" i="5"/>
  <c r="AN44" i="5"/>
  <c r="AO44" i="5"/>
  <c r="AP44" i="5"/>
  <c r="AQ44" i="5"/>
  <c r="AR44" i="5"/>
  <c r="AS44" i="5"/>
  <c r="AT44" i="5"/>
  <c r="AU44" i="5"/>
  <c r="AV44" i="5"/>
  <c r="AW44" i="5"/>
  <c r="AX44" i="5"/>
  <c r="AY44" i="5"/>
  <c r="AZ44" i="5"/>
  <c r="BA44" i="5"/>
  <c r="BB44" i="5"/>
  <c r="BC44" i="5"/>
  <c r="BD44" i="5"/>
  <c r="BE44" i="5"/>
  <c r="BF44" i="5"/>
  <c r="BG44" i="5"/>
  <c r="BH44" i="5"/>
  <c r="BI44" i="5"/>
  <c r="BJ44" i="5"/>
  <c r="BK44" i="5"/>
  <c r="BL44" i="5"/>
  <c r="BM44" i="5"/>
  <c r="BN44" i="5"/>
  <c r="BO44" i="5"/>
  <c r="BP44" i="5"/>
  <c r="BQ44" i="5"/>
  <c r="BR44" i="5"/>
  <c r="BS44" i="5"/>
  <c r="BT44" i="5"/>
  <c r="BU44" i="5"/>
  <c r="BV44" i="5"/>
  <c r="BW44" i="5"/>
  <c r="BX44" i="5"/>
  <c r="BY44" i="5"/>
  <c r="BZ44" i="5"/>
  <c r="CA44" i="5"/>
  <c r="CB44" i="5"/>
  <c r="CC44" i="5"/>
  <c r="CD44" i="5"/>
  <c r="CE44" i="5"/>
  <c r="CF44" i="5"/>
  <c r="CG44" i="5"/>
  <c r="CH44" i="5"/>
  <c r="CI44" i="5"/>
  <c r="CJ44" i="5"/>
  <c r="CK44" i="5"/>
  <c r="CL44" i="5"/>
  <c r="CM44" i="5"/>
  <c r="CN44" i="5"/>
  <c r="CO44" i="5"/>
  <c r="CP44" i="5"/>
  <c r="CQ44" i="5"/>
  <c r="CR44" i="5"/>
  <c r="CS44" i="5"/>
  <c r="CT44" i="5"/>
  <c r="CU44" i="5"/>
  <c r="CV44" i="5"/>
  <c r="CW44" i="5"/>
  <c r="CX44" i="5"/>
  <c r="CY44" i="5"/>
  <c r="CZ44" i="5"/>
  <c r="DA44" i="5"/>
  <c r="DB44" i="5"/>
  <c r="DC44" i="5"/>
  <c r="DD44" i="5"/>
  <c r="DE44" i="5"/>
  <c r="DF44" i="5"/>
  <c r="DG44" i="5"/>
  <c r="DH44" i="5"/>
  <c r="DI44" i="5"/>
  <c r="DJ44" i="5"/>
  <c r="DK44" i="5"/>
  <c r="DL44" i="5"/>
  <c r="DM44" i="5"/>
  <c r="C45" i="5"/>
  <c r="D45" i="5"/>
  <c r="E45" i="5"/>
  <c r="F45" i="5"/>
  <c r="G45" i="5"/>
  <c r="H45" i="5"/>
  <c r="I45" i="5"/>
  <c r="J45" i="5"/>
  <c r="K45" i="5"/>
  <c r="L45" i="5"/>
  <c r="M45" i="5"/>
  <c r="N45" i="5"/>
  <c r="O45" i="5"/>
  <c r="P45" i="5"/>
  <c r="Q45" i="5"/>
  <c r="R45" i="5"/>
  <c r="S45" i="5"/>
  <c r="T45" i="5"/>
  <c r="U45" i="5"/>
  <c r="V45" i="5"/>
  <c r="W45" i="5"/>
  <c r="X45" i="5"/>
  <c r="Y45" i="5"/>
  <c r="Z45" i="5"/>
  <c r="AA45" i="5"/>
  <c r="AB45" i="5"/>
  <c r="AC45" i="5"/>
  <c r="AD45" i="5"/>
  <c r="AE45" i="5"/>
  <c r="AF45" i="5"/>
  <c r="AG45" i="5"/>
  <c r="AH45" i="5"/>
  <c r="AI45" i="5"/>
  <c r="AJ45" i="5"/>
  <c r="AK45" i="5"/>
  <c r="AL45" i="5"/>
  <c r="AM45" i="5"/>
  <c r="AN45" i="5"/>
  <c r="AO45" i="5"/>
  <c r="AP45" i="5"/>
  <c r="AQ45" i="5"/>
  <c r="AR45" i="5"/>
  <c r="AS45" i="5"/>
  <c r="AT45" i="5"/>
  <c r="AU45" i="5"/>
  <c r="AV45" i="5"/>
  <c r="AW45" i="5"/>
  <c r="AX45" i="5"/>
  <c r="AY45" i="5"/>
  <c r="AZ45" i="5"/>
  <c r="BA45" i="5"/>
  <c r="BB45" i="5"/>
  <c r="BC45" i="5"/>
  <c r="BD45" i="5"/>
  <c r="BE45" i="5"/>
  <c r="BF45" i="5"/>
  <c r="BG45" i="5"/>
  <c r="BH45" i="5"/>
  <c r="BI45" i="5"/>
  <c r="BJ45" i="5"/>
  <c r="BK45" i="5"/>
  <c r="BL45" i="5"/>
  <c r="BM45" i="5"/>
  <c r="BN45" i="5"/>
  <c r="BO45" i="5"/>
  <c r="BP45" i="5"/>
  <c r="BQ45" i="5"/>
  <c r="BR45" i="5"/>
  <c r="BS45" i="5"/>
  <c r="BT45" i="5"/>
  <c r="BU45" i="5"/>
  <c r="BV45" i="5"/>
  <c r="BW45" i="5"/>
  <c r="BX45" i="5"/>
  <c r="BY45" i="5"/>
  <c r="BZ45" i="5"/>
  <c r="CA45" i="5"/>
  <c r="CB45" i="5"/>
  <c r="CC45" i="5"/>
  <c r="CD45" i="5"/>
  <c r="CE45" i="5"/>
  <c r="CF45" i="5"/>
  <c r="CG45" i="5"/>
  <c r="CH45" i="5"/>
  <c r="CI45" i="5"/>
  <c r="CJ45" i="5"/>
  <c r="CK45" i="5"/>
  <c r="CL45" i="5"/>
  <c r="CM45" i="5"/>
  <c r="CN45" i="5"/>
  <c r="CO45" i="5"/>
  <c r="CP45" i="5"/>
  <c r="CQ45" i="5"/>
  <c r="CR45" i="5"/>
  <c r="CS45" i="5"/>
  <c r="CT45" i="5"/>
  <c r="CU45" i="5"/>
  <c r="CV45" i="5"/>
  <c r="CW45" i="5"/>
  <c r="CX45" i="5"/>
  <c r="CY45" i="5"/>
  <c r="CZ45" i="5"/>
  <c r="DA45" i="5"/>
  <c r="DB45" i="5"/>
  <c r="DC45" i="5"/>
  <c r="DD45" i="5"/>
  <c r="DE45" i="5"/>
  <c r="DF45" i="5"/>
  <c r="DG45" i="5"/>
  <c r="DH45" i="5"/>
  <c r="DI45" i="5"/>
  <c r="DJ45" i="5"/>
  <c r="DK45" i="5"/>
  <c r="DL45" i="5"/>
  <c r="DM45" i="5"/>
  <c r="C46" i="5"/>
  <c r="D46" i="5"/>
  <c r="E46" i="5"/>
  <c r="F46" i="5"/>
  <c r="G46" i="5"/>
  <c r="H46" i="5"/>
  <c r="I46" i="5"/>
  <c r="J46" i="5"/>
  <c r="K46" i="5"/>
  <c r="L46" i="5"/>
  <c r="M46" i="5"/>
  <c r="N46" i="5"/>
  <c r="O46" i="5"/>
  <c r="P46" i="5"/>
  <c r="Q46" i="5"/>
  <c r="R46" i="5"/>
  <c r="S46" i="5"/>
  <c r="T46" i="5"/>
  <c r="U46" i="5"/>
  <c r="V46" i="5"/>
  <c r="W46" i="5"/>
  <c r="X46" i="5"/>
  <c r="Y46" i="5"/>
  <c r="Z46" i="5"/>
  <c r="AA46" i="5"/>
  <c r="AB46" i="5"/>
  <c r="AC46" i="5"/>
  <c r="AD46" i="5"/>
  <c r="AE46" i="5"/>
  <c r="AF46" i="5"/>
  <c r="AG46" i="5"/>
  <c r="AH46" i="5"/>
  <c r="AI46" i="5"/>
  <c r="AJ46" i="5"/>
  <c r="AK46" i="5"/>
  <c r="AL46" i="5"/>
  <c r="AM46" i="5"/>
  <c r="AN46" i="5"/>
  <c r="AO46" i="5"/>
  <c r="AP46" i="5"/>
  <c r="AQ46" i="5"/>
  <c r="AR46" i="5"/>
  <c r="AS46" i="5"/>
  <c r="AT46" i="5"/>
  <c r="AU46" i="5"/>
  <c r="AV46" i="5"/>
  <c r="AW46" i="5"/>
  <c r="AX46" i="5"/>
  <c r="AY46" i="5"/>
  <c r="AZ46" i="5"/>
  <c r="BA46" i="5"/>
  <c r="BB46" i="5"/>
  <c r="BC46" i="5"/>
  <c r="BD46" i="5"/>
  <c r="BE46" i="5"/>
  <c r="BF46" i="5"/>
  <c r="BG46" i="5"/>
  <c r="BH46" i="5"/>
  <c r="BI46" i="5"/>
  <c r="BJ46" i="5"/>
  <c r="BK46" i="5"/>
  <c r="BL46" i="5"/>
  <c r="BM46" i="5"/>
  <c r="BN46" i="5"/>
  <c r="BO46" i="5"/>
  <c r="BP46" i="5"/>
  <c r="BQ46" i="5"/>
  <c r="BR46" i="5"/>
  <c r="BS46" i="5"/>
  <c r="BT46" i="5"/>
  <c r="BU46" i="5"/>
  <c r="BV46" i="5"/>
  <c r="BW46" i="5"/>
  <c r="BX46" i="5"/>
  <c r="BY46" i="5"/>
  <c r="BZ46" i="5"/>
  <c r="CA46" i="5"/>
  <c r="CB46" i="5"/>
  <c r="CC46" i="5"/>
  <c r="CD46" i="5"/>
  <c r="CE46" i="5"/>
  <c r="CF46" i="5"/>
  <c r="CG46" i="5"/>
  <c r="CH46" i="5"/>
  <c r="CI46" i="5"/>
  <c r="CJ46" i="5"/>
  <c r="CK46" i="5"/>
  <c r="CL46" i="5"/>
  <c r="CM46" i="5"/>
  <c r="CN46" i="5"/>
  <c r="CO46" i="5"/>
  <c r="CP46" i="5"/>
  <c r="CQ46" i="5"/>
  <c r="CR46" i="5"/>
  <c r="CS46" i="5"/>
  <c r="CT46" i="5"/>
  <c r="CU46" i="5"/>
  <c r="CV46" i="5"/>
  <c r="CW46" i="5"/>
  <c r="CX46" i="5"/>
  <c r="CY46" i="5"/>
  <c r="CZ46" i="5"/>
  <c r="DA46" i="5"/>
  <c r="DB46" i="5"/>
  <c r="DC46" i="5"/>
  <c r="DD46" i="5"/>
  <c r="DE46" i="5"/>
  <c r="DF46" i="5"/>
  <c r="DG46" i="5"/>
  <c r="DH46" i="5"/>
  <c r="DI46" i="5"/>
  <c r="DJ46" i="5"/>
  <c r="DK46" i="5"/>
  <c r="DL46" i="5"/>
  <c r="DM46" i="5"/>
  <c r="C47" i="5"/>
  <c r="D47" i="5"/>
  <c r="E47" i="5"/>
  <c r="F47" i="5"/>
  <c r="G47" i="5"/>
  <c r="H47" i="5"/>
  <c r="I47" i="5"/>
  <c r="J47" i="5"/>
  <c r="K47" i="5"/>
  <c r="L47" i="5"/>
  <c r="M47" i="5"/>
  <c r="N47" i="5"/>
  <c r="O47" i="5"/>
  <c r="P47" i="5"/>
  <c r="Q47" i="5"/>
  <c r="R47" i="5"/>
  <c r="S47" i="5"/>
  <c r="T47" i="5"/>
  <c r="U47" i="5"/>
  <c r="V47" i="5"/>
  <c r="W47" i="5"/>
  <c r="X47" i="5"/>
  <c r="Y47" i="5"/>
  <c r="Z47" i="5"/>
  <c r="AA47" i="5"/>
  <c r="AB47" i="5"/>
  <c r="AC47" i="5"/>
  <c r="AD47" i="5"/>
  <c r="AE47" i="5"/>
  <c r="AF47" i="5"/>
  <c r="AG47" i="5"/>
  <c r="AH47" i="5"/>
  <c r="AI47" i="5"/>
  <c r="AJ47" i="5"/>
  <c r="AK47" i="5"/>
  <c r="AL47" i="5"/>
  <c r="AM47" i="5"/>
  <c r="AN47" i="5"/>
  <c r="AO47" i="5"/>
  <c r="AP47" i="5"/>
  <c r="AQ47" i="5"/>
  <c r="AR47" i="5"/>
  <c r="AS47" i="5"/>
  <c r="AT47" i="5"/>
  <c r="AU47" i="5"/>
  <c r="AV47" i="5"/>
  <c r="AW47" i="5"/>
  <c r="AX47" i="5"/>
  <c r="AY47" i="5"/>
  <c r="AZ47" i="5"/>
  <c r="BA47" i="5"/>
  <c r="BB47" i="5"/>
  <c r="BC47" i="5"/>
  <c r="BD47" i="5"/>
  <c r="BE47" i="5"/>
  <c r="BF47" i="5"/>
  <c r="BG47" i="5"/>
  <c r="BH47" i="5"/>
  <c r="BI47" i="5"/>
  <c r="BJ47" i="5"/>
  <c r="BK47" i="5"/>
  <c r="BL47" i="5"/>
  <c r="BM47" i="5"/>
  <c r="BN47" i="5"/>
  <c r="BO47" i="5"/>
  <c r="BP47" i="5"/>
  <c r="BQ47" i="5"/>
  <c r="BR47" i="5"/>
  <c r="BS47" i="5"/>
  <c r="BT47" i="5"/>
  <c r="BU47" i="5"/>
  <c r="BV47" i="5"/>
  <c r="BW47" i="5"/>
  <c r="BX47" i="5"/>
  <c r="BY47" i="5"/>
  <c r="BZ47" i="5"/>
  <c r="CA47" i="5"/>
  <c r="CB47" i="5"/>
  <c r="CC47" i="5"/>
  <c r="CD47" i="5"/>
  <c r="CE47" i="5"/>
  <c r="CF47" i="5"/>
  <c r="CG47" i="5"/>
  <c r="CH47" i="5"/>
  <c r="CI47" i="5"/>
  <c r="CJ47" i="5"/>
  <c r="CK47" i="5"/>
  <c r="CL47" i="5"/>
  <c r="CM47" i="5"/>
  <c r="CN47" i="5"/>
  <c r="CO47" i="5"/>
  <c r="CP47" i="5"/>
  <c r="CQ47" i="5"/>
  <c r="CR47" i="5"/>
  <c r="CS47" i="5"/>
  <c r="CT47" i="5"/>
  <c r="CU47" i="5"/>
  <c r="CV47" i="5"/>
  <c r="CW47" i="5"/>
  <c r="CX47" i="5"/>
  <c r="CY47" i="5"/>
  <c r="CZ47" i="5"/>
  <c r="DA47" i="5"/>
  <c r="DB47" i="5"/>
  <c r="DC47" i="5"/>
  <c r="DD47" i="5"/>
  <c r="DE47" i="5"/>
  <c r="DF47" i="5"/>
  <c r="DG47" i="5"/>
  <c r="DH47" i="5"/>
  <c r="DI47" i="5"/>
  <c r="DJ47" i="5"/>
  <c r="DK47" i="5"/>
  <c r="DL47" i="5"/>
  <c r="DM47" i="5"/>
  <c r="B47" i="5"/>
  <c r="B46" i="5"/>
  <c r="B45" i="5"/>
  <c r="B44" i="5"/>
  <c r="B43" i="5"/>
  <c r="B42" i="5"/>
  <c r="B41" i="5"/>
  <c r="B40" i="5"/>
  <c r="B11" i="4"/>
  <c r="C11" i="4"/>
  <c r="D11" i="4"/>
  <c r="E11" i="4"/>
  <c r="F11" i="4"/>
  <c r="G11" i="4"/>
  <c r="H11" i="4"/>
  <c r="I11" i="4"/>
  <c r="J11" i="4"/>
  <c r="K11" i="4"/>
  <c r="L11" i="4"/>
  <c r="M11" i="4"/>
  <c r="N11" i="4"/>
  <c r="O11" i="4"/>
  <c r="P11" i="4"/>
  <c r="Q11" i="4"/>
  <c r="R11" i="4"/>
  <c r="S11" i="4"/>
  <c r="T11" i="4"/>
  <c r="U11" i="4"/>
  <c r="V11" i="4"/>
  <c r="W11" i="4"/>
  <c r="X11" i="4"/>
  <c r="Y11" i="4"/>
  <c r="Z11" i="4"/>
  <c r="AA11" i="4"/>
  <c r="AB11" i="4"/>
  <c r="AC11" i="4"/>
  <c r="AD11" i="4"/>
  <c r="AE11" i="4"/>
  <c r="AF11" i="4"/>
  <c r="AG11" i="4"/>
  <c r="AH11" i="4"/>
  <c r="AI11" i="4"/>
  <c r="AJ11" i="4"/>
  <c r="AK11" i="4"/>
  <c r="AL11" i="4"/>
  <c r="AM11" i="4"/>
  <c r="AN11" i="4"/>
  <c r="AO11" i="4"/>
  <c r="AP11" i="4"/>
  <c r="AQ11" i="4"/>
  <c r="AR11" i="4"/>
  <c r="AS11" i="4"/>
  <c r="AT11" i="4"/>
  <c r="AU11" i="4"/>
  <c r="AV11" i="4"/>
  <c r="AW11" i="4"/>
  <c r="AX11" i="4"/>
  <c r="AY11" i="4"/>
  <c r="AZ11" i="4"/>
  <c r="BA11" i="4"/>
  <c r="BB11" i="4"/>
  <c r="BC11" i="4"/>
  <c r="BD11" i="4"/>
  <c r="BE11" i="4"/>
  <c r="BF11" i="4"/>
  <c r="BG11" i="4"/>
  <c r="BH11" i="4"/>
  <c r="BI11" i="4"/>
  <c r="BJ11" i="4"/>
  <c r="BK11" i="4"/>
  <c r="BL11" i="4"/>
  <c r="BM11" i="4"/>
  <c r="BN11" i="4"/>
  <c r="BO11" i="4"/>
  <c r="BP11" i="4"/>
  <c r="BQ11" i="4"/>
  <c r="BR11" i="4"/>
  <c r="BS11" i="4"/>
  <c r="BT11" i="4"/>
  <c r="BU11" i="4"/>
  <c r="BV11" i="4"/>
  <c r="BW11" i="4"/>
  <c r="BX11" i="4"/>
  <c r="BY11" i="4"/>
  <c r="BZ11" i="4"/>
  <c r="CA11" i="4"/>
  <c r="CB11" i="4"/>
  <c r="CC11" i="4"/>
  <c r="CD11" i="4"/>
  <c r="CE11" i="4"/>
  <c r="CF11" i="4"/>
  <c r="CG11" i="4"/>
  <c r="CH11" i="4"/>
  <c r="CI11" i="4"/>
  <c r="CJ11" i="4"/>
  <c r="CK11" i="4"/>
  <c r="CL11" i="4"/>
  <c r="CM11" i="4"/>
  <c r="CN11" i="4"/>
  <c r="CO11" i="4"/>
  <c r="CP11" i="4"/>
  <c r="CQ11" i="4"/>
  <c r="CR11" i="4"/>
  <c r="CS11" i="4"/>
  <c r="CT11" i="4"/>
  <c r="CU11" i="4"/>
  <c r="CV11" i="4"/>
  <c r="CW11" i="4"/>
  <c r="CX11" i="4"/>
  <c r="CY11" i="4"/>
  <c r="CZ11" i="4"/>
  <c r="DA11" i="4"/>
  <c r="DB11" i="4"/>
  <c r="DC11" i="4"/>
  <c r="DD11" i="4"/>
  <c r="DE11" i="4"/>
  <c r="DF11" i="4"/>
  <c r="DG11" i="4"/>
  <c r="DH11" i="4"/>
  <c r="DI11" i="4"/>
  <c r="DJ11" i="4"/>
  <c r="DK11" i="4"/>
  <c r="DL11" i="4"/>
  <c r="DM11" i="4"/>
  <c r="C40" i="4"/>
  <c r="D40" i="4"/>
  <c r="E40" i="4"/>
  <c r="F40" i="4"/>
  <c r="G40" i="4"/>
  <c r="H40" i="4"/>
  <c r="I40" i="4"/>
  <c r="J40" i="4"/>
  <c r="K40" i="4"/>
  <c r="L40" i="4"/>
  <c r="M40" i="4"/>
  <c r="N40" i="4"/>
  <c r="O40" i="4"/>
  <c r="P40" i="4"/>
  <c r="Q40" i="4"/>
  <c r="R40" i="4"/>
  <c r="S40" i="4"/>
  <c r="T40" i="4"/>
  <c r="U40" i="4"/>
  <c r="V40" i="4"/>
  <c r="W40" i="4"/>
  <c r="X40" i="4"/>
  <c r="Y40" i="4"/>
  <c r="Z40" i="4"/>
  <c r="AA40" i="4"/>
  <c r="AB40" i="4"/>
  <c r="AC40" i="4"/>
  <c r="AD40" i="4"/>
  <c r="AE40" i="4"/>
  <c r="AF40" i="4"/>
  <c r="AG40" i="4"/>
  <c r="AH40" i="4"/>
  <c r="AI40" i="4"/>
  <c r="AJ40" i="4"/>
  <c r="AK40" i="4"/>
  <c r="AL40" i="4"/>
  <c r="AM40" i="4"/>
  <c r="AN40" i="4"/>
  <c r="AO40" i="4"/>
  <c r="AP40" i="4"/>
  <c r="AQ40" i="4"/>
  <c r="AR40" i="4"/>
  <c r="AS40" i="4"/>
  <c r="AT40" i="4"/>
  <c r="AU40" i="4"/>
  <c r="AV40" i="4"/>
  <c r="AW40" i="4"/>
  <c r="AX40" i="4"/>
  <c r="AY40" i="4"/>
  <c r="AZ40" i="4"/>
  <c r="BA40" i="4"/>
  <c r="BB40" i="4"/>
  <c r="BC40" i="4"/>
  <c r="BD40" i="4"/>
  <c r="BE40" i="4"/>
  <c r="BF40" i="4"/>
  <c r="BG40" i="4"/>
  <c r="BH40" i="4"/>
  <c r="BI40" i="4"/>
  <c r="BJ40" i="4"/>
  <c r="BK40" i="4"/>
  <c r="BL40" i="4"/>
  <c r="BM40" i="4"/>
  <c r="BN40" i="4"/>
  <c r="BO40" i="4"/>
  <c r="BP40" i="4"/>
  <c r="BQ40" i="4"/>
  <c r="BR40" i="4"/>
  <c r="BS40" i="4"/>
  <c r="BT40" i="4"/>
  <c r="BU40" i="4"/>
  <c r="BV40" i="4"/>
  <c r="BW40" i="4"/>
  <c r="BX40" i="4"/>
  <c r="BY40" i="4"/>
  <c r="BZ40" i="4"/>
  <c r="CA40" i="4"/>
  <c r="CB40" i="4"/>
  <c r="CC40" i="4"/>
  <c r="CD40" i="4"/>
  <c r="CE40" i="4"/>
  <c r="CF40" i="4"/>
  <c r="CG40" i="4"/>
  <c r="CH40" i="4"/>
  <c r="CI40" i="4"/>
  <c r="CJ40" i="4"/>
  <c r="CK40" i="4"/>
  <c r="CL40" i="4"/>
  <c r="CM40" i="4"/>
  <c r="CN40" i="4"/>
  <c r="CO40" i="4"/>
  <c r="CP40" i="4"/>
  <c r="CQ40" i="4"/>
  <c r="CR40" i="4"/>
  <c r="CS40" i="4"/>
  <c r="CT40" i="4"/>
  <c r="CU40" i="4"/>
  <c r="CV40" i="4"/>
  <c r="CW40" i="4"/>
  <c r="CX40" i="4"/>
  <c r="CY40" i="4"/>
  <c r="CZ40" i="4"/>
  <c r="DA40" i="4"/>
  <c r="DB40" i="4"/>
  <c r="DC40" i="4"/>
  <c r="DD40" i="4"/>
  <c r="DE40" i="4"/>
  <c r="DF40" i="4"/>
  <c r="DG40" i="4"/>
  <c r="DH40" i="4"/>
  <c r="DI40" i="4"/>
  <c r="DJ40" i="4"/>
  <c r="DK40" i="4"/>
  <c r="DL40" i="4"/>
  <c r="DM40" i="4"/>
  <c r="C41" i="4"/>
  <c r="D41" i="4"/>
  <c r="E41" i="4"/>
  <c r="F41" i="4"/>
  <c r="G41" i="4"/>
  <c r="H41" i="4"/>
  <c r="I41" i="4"/>
  <c r="J41" i="4"/>
  <c r="K41" i="4"/>
  <c r="L41" i="4"/>
  <c r="M41" i="4"/>
  <c r="N41" i="4"/>
  <c r="O41" i="4"/>
  <c r="P41" i="4"/>
  <c r="Q41" i="4"/>
  <c r="R41" i="4"/>
  <c r="S41" i="4"/>
  <c r="T41" i="4"/>
  <c r="U41" i="4"/>
  <c r="V41" i="4"/>
  <c r="W41" i="4"/>
  <c r="X41" i="4"/>
  <c r="Y41" i="4"/>
  <c r="Z41" i="4"/>
  <c r="AA41" i="4"/>
  <c r="AB41" i="4"/>
  <c r="AC41" i="4"/>
  <c r="AD41" i="4"/>
  <c r="AE41" i="4"/>
  <c r="AF41" i="4"/>
  <c r="AG41" i="4"/>
  <c r="AH41" i="4"/>
  <c r="AI41" i="4"/>
  <c r="AJ41" i="4"/>
  <c r="AK41" i="4"/>
  <c r="AL41" i="4"/>
  <c r="AM41" i="4"/>
  <c r="AN41" i="4"/>
  <c r="AO41" i="4"/>
  <c r="AP41" i="4"/>
  <c r="AQ41" i="4"/>
  <c r="AR41" i="4"/>
  <c r="AS41" i="4"/>
  <c r="AT41" i="4"/>
  <c r="AU41" i="4"/>
  <c r="AV41" i="4"/>
  <c r="AW41" i="4"/>
  <c r="AX41" i="4"/>
  <c r="AY41" i="4"/>
  <c r="AZ41" i="4"/>
  <c r="BA41" i="4"/>
  <c r="BB41" i="4"/>
  <c r="BC41" i="4"/>
  <c r="BD41" i="4"/>
  <c r="BE41" i="4"/>
  <c r="BF41" i="4"/>
  <c r="BG41" i="4"/>
  <c r="BH41" i="4"/>
  <c r="BI41" i="4"/>
  <c r="BJ41" i="4"/>
  <c r="BK41" i="4"/>
  <c r="BL41" i="4"/>
  <c r="BM41" i="4"/>
  <c r="BN41" i="4"/>
  <c r="BO41" i="4"/>
  <c r="BP41" i="4"/>
  <c r="BQ41" i="4"/>
  <c r="BR41" i="4"/>
  <c r="BS41" i="4"/>
  <c r="BT41" i="4"/>
  <c r="BU41" i="4"/>
  <c r="BV41" i="4"/>
  <c r="BW41" i="4"/>
  <c r="BX41" i="4"/>
  <c r="BY41" i="4"/>
  <c r="BZ41" i="4"/>
  <c r="CA41" i="4"/>
  <c r="CB41" i="4"/>
  <c r="CC41" i="4"/>
  <c r="CD41" i="4"/>
  <c r="CE41" i="4"/>
  <c r="CF41" i="4"/>
  <c r="CG41" i="4"/>
  <c r="CH41" i="4"/>
  <c r="CI41" i="4"/>
  <c r="CJ41" i="4"/>
  <c r="CK41" i="4"/>
  <c r="CL41" i="4"/>
  <c r="CM41" i="4"/>
  <c r="CN41" i="4"/>
  <c r="CO41" i="4"/>
  <c r="CP41" i="4"/>
  <c r="CQ41" i="4"/>
  <c r="CR41" i="4"/>
  <c r="CS41" i="4"/>
  <c r="CT41" i="4"/>
  <c r="CU41" i="4"/>
  <c r="CV41" i="4"/>
  <c r="CW41" i="4"/>
  <c r="CX41" i="4"/>
  <c r="CY41" i="4"/>
  <c r="CZ41" i="4"/>
  <c r="DA41" i="4"/>
  <c r="DB41" i="4"/>
  <c r="DC41" i="4"/>
  <c r="DD41" i="4"/>
  <c r="DE41" i="4"/>
  <c r="DF41" i="4"/>
  <c r="DG41" i="4"/>
  <c r="DH41" i="4"/>
  <c r="DI41" i="4"/>
  <c r="DJ41" i="4"/>
  <c r="DK41" i="4"/>
  <c r="DL41" i="4"/>
  <c r="DM41" i="4"/>
  <c r="C42" i="4"/>
  <c r="D42" i="4"/>
  <c r="E42" i="4"/>
  <c r="F42" i="4"/>
  <c r="G42" i="4"/>
  <c r="H42" i="4"/>
  <c r="I42" i="4"/>
  <c r="J42" i="4"/>
  <c r="K42" i="4"/>
  <c r="L42" i="4"/>
  <c r="M42" i="4"/>
  <c r="N42" i="4"/>
  <c r="O42" i="4"/>
  <c r="P42" i="4"/>
  <c r="Q42" i="4"/>
  <c r="R42" i="4"/>
  <c r="S42" i="4"/>
  <c r="T42" i="4"/>
  <c r="U42" i="4"/>
  <c r="V42" i="4"/>
  <c r="W42" i="4"/>
  <c r="X42" i="4"/>
  <c r="Y42" i="4"/>
  <c r="Z42" i="4"/>
  <c r="AA42" i="4"/>
  <c r="AB42" i="4"/>
  <c r="AC42" i="4"/>
  <c r="AD42" i="4"/>
  <c r="AE42" i="4"/>
  <c r="AF42" i="4"/>
  <c r="AG42" i="4"/>
  <c r="AH42" i="4"/>
  <c r="AI42" i="4"/>
  <c r="AJ42" i="4"/>
  <c r="AK42" i="4"/>
  <c r="AL42" i="4"/>
  <c r="AM42" i="4"/>
  <c r="AN42" i="4"/>
  <c r="AO42" i="4"/>
  <c r="AP42" i="4"/>
  <c r="AQ42" i="4"/>
  <c r="AR42" i="4"/>
  <c r="AS42" i="4"/>
  <c r="AT42" i="4"/>
  <c r="AU42" i="4"/>
  <c r="AV42" i="4"/>
  <c r="AW42" i="4"/>
  <c r="AX42" i="4"/>
  <c r="AY42" i="4"/>
  <c r="AZ42" i="4"/>
  <c r="BA42" i="4"/>
  <c r="BB42" i="4"/>
  <c r="BC42" i="4"/>
  <c r="BD42" i="4"/>
  <c r="BE42" i="4"/>
  <c r="BF42" i="4"/>
  <c r="BG42" i="4"/>
  <c r="BH42" i="4"/>
  <c r="BI42" i="4"/>
  <c r="BJ42" i="4"/>
  <c r="BK42" i="4"/>
  <c r="BL42" i="4"/>
  <c r="BM42" i="4"/>
  <c r="BN42" i="4"/>
  <c r="BO42" i="4"/>
  <c r="BP42" i="4"/>
  <c r="BQ42" i="4"/>
  <c r="BR42" i="4"/>
  <c r="BS42" i="4"/>
  <c r="BT42" i="4"/>
  <c r="BU42" i="4"/>
  <c r="BV42" i="4"/>
  <c r="BW42" i="4"/>
  <c r="BX42" i="4"/>
  <c r="BY42" i="4"/>
  <c r="BZ42" i="4"/>
  <c r="CA42" i="4"/>
  <c r="CB42" i="4"/>
  <c r="CC42" i="4"/>
  <c r="CD42" i="4"/>
  <c r="CE42" i="4"/>
  <c r="CF42" i="4"/>
  <c r="CG42" i="4"/>
  <c r="CH42" i="4"/>
  <c r="CI42" i="4"/>
  <c r="CJ42" i="4"/>
  <c r="CK42" i="4"/>
  <c r="CL42" i="4"/>
  <c r="CM42" i="4"/>
  <c r="CN42" i="4"/>
  <c r="CO42" i="4"/>
  <c r="CP42" i="4"/>
  <c r="CQ42" i="4"/>
  <c r="CR42" i="4"/>
  <c r="CS42" i="4"/>
  <c r="CT42" i="4"/>
  <c r="CU42" i="4"/>
  <c r="CV42" i="4"/>
  <c r="CW42" i="4"/>
  <c r="CX42" i="4"/>
  <c r="CY42" i="4"/>
  <c r="CZ42" i="4"/>
  <c r="DA42" i="4"/>
  <c r="DB42" i="4"/>
  <c r="DC42" i="4"/>
  <c r="DD42" i="4"/>
  <c r="DE42" i="4"/>
  <c r="DF42" i="4"/>
  <c r="DG42" i="4"/>
  <c r="DH42" i="4"/>
  <c r="DI42" i="4"/>
  <c r="DJ42" i="4"/>
  <c r="DK42" i="4"/>
  <c r="DL42" i="4"/>
  <c r="DM42" i="4"/>
  <c r="C43" i="4"/>
  <c r="D43" i="4"/>
  <c r="E43" i="4"/>
  <c r="F43" i="4"/>
  <c r="G43" i="4"/>
  <c r="H43" i="4"/>
  <c r="I43" i="4"/>
  <c r="J43" i="4"/>
  <c r="K43" i="4"/>
  <c r="L43" i="4"/>
  <c r="M43" i="4"/>
  <c r="N43" i="4"/>
  <c r="O43" i="4"/>
  <c r="P43" i="4"/>
  <c r="Q43" i="4"/>
  <c r="R43" i="4"/>
  <c r="S43" i="4"/>
  <c r="T43" i="4"/>
  <c r="U43" i="4"/>
  <c r="V43" i="4"/>
  <c r="W43" i="4"/>
  <c r="X43" i="4"/>
  <c r="Y43" i="4"/>
  <c r="Z43" i="4"/>
  <c r="AA43" i="4"/>
  <c r="AB43" i="4"/>
  <c r="AC43" i="4"/>
  <c r="AD43" i="4"/>
  <c r="AE43" i="4"/>
  <c r="AF43" i="4"/>
  <c r="AG43" i="4"/>
  <c r="AH43" i="4"/>
  <c r="AI43" i="4"/>
  <c r="AJ43" i="4"/>
  <c r="AK43" i="4"/>
  <c r="AL43" i="4"/>
  <c r="AM43" i="4"/>
  <c r="AN43" i="4"/>
  <c r="AO43" i="4"/>
  <c r="AP43" i="4"/>
  <c r="AQ43" i="4"/>
  <c r="AR43" i="4"/>
  <c r="AS43" i="4"/>
  <c r="AT43" i="4"/>
  <c r="AU43" i="4"/>
  <c r="AV43" i="4"/>
  <c r="AW43" i="4"/>
  <c r="AX43" i="4"/>
  <c r="AY43" i="4"/>
  <c r="AZ43" i="4"/>
  <c r="BA43" i="4"/>
  <c r="BB43" i="4"/>
  <c r="BC43" i="4"/>
  <c r="BD43" i="4"/>
  <c r="BE43" i="4"/>
  <c r="BF43" i="4"/>
  <c r="BG43" i="4"/>
  <c r="BH43" i="4"/>
  <c r="BI43" i="4"/>
  <c r="BJ43" i="4"/>
  <c r="BK43" i="4"/>
  <c r="BL43" i="4"/>
  <c r="BM43" i="4"/>
  <c r="BN43" i="4"/>
  <c r="BO43" i="4"/>
  <c r="BP43" i="4"/>
  <c r="BQ43" i="4"/>
  <c r="BR43" i="4"/>
  <c r="BS43" i="4"/>
  <c r="BT43" i="4"/>
  <c r="BU43" i="4"/>
  <c r="BV43" i="4"/>
  <c r="BW43" i="4"/>
  <c r="BX43" i="4"/>
  <c r="BY43" i="4"/>
  <c r="BZ43" i="4"/>
  <c r="CA43" i="4"/>
  <c r="CB43" i="4"/>
  <c r="CC43" i="4"/>
  <c r="CD43" i="4"/>
  <c r="CE43" i="4"/>
  <c r="CF43" i="4"/>
  <c r="CG43" i="4"/>
  <c r="CH43" i="4"/>
  <c r="CI43" i="4"/>
  <c r="CJ43" i="4"/>
  <c r="CK43" i="4"/>
  <c r="CL43" i="4"/>
  <c r="CM43" i="4"/>
  <c r="CN43" i="4"/>
  <c r="CO43" i="4"/>
  <c r="CP43" i="4"/>
  <c r="CQ43" i="4"/>
  <c r="CR43" i="4"/>
  <c r="CS43" i="4"/>
  <c r="CT43" i="4"/>
  <c r="CU43" i="4"/>
  <c r="CV43" i="4"/>
  <c r="CW43" i="4"/>
  <c r="CX43" i="4"/>
  <c r="CY43" i="4"/>
  <c r="CZ43" i="4"/>
  <c r="DA43" i="4"/>
  <c r="DB43" i="4"/>
  <c r="DC43" i="4"/>
  <c r="DD43" i="4"/>
  <c r="DE43" i="4"/>
  <c r="DF43" i="4"/>
  <c r="DG43" i="4"/>
  <c r="DH43" i="4"/>
  <c r="DI43" i="4"/>
  <c r="DJ43" i="4"/>
  <c r="DK43" i="4"/>
  <c r="DL43" i="4"/>
  <c r="DM43" i="4"/>
  <c r="C44" i="4"/>
  <c r="D44" i="4"/>
  <c r="E44" i="4"/>
  <c r="F44" i="4"/>
  <c r="G44" i="4"/>
  <c r="H44" i="4"/>
  <c r="I44" i="4"/>
  <c r="J44" i="4"/>
  <c r="K44" i="4"/>
  <c r="L44" i="4"/>
  <c r="M44" i="4"/>
  <c r="N44" i="4"/>
  <c r="O44" i="4"/>
  <c r="P44" i="4"/>
  <c r="Q44" i="4"/>
  <c r="R44" i="4"/>
  <c r="S44" i="4"/>
  <c r="T44" i="4"/>
  <c r="U44" i="4"/>
  <c r="V44" i="4"/>
  <c r="W44" i="4"/>
  <c r="X44" i="4"/>
  <c r="Y44" i="4"/>
  <c r="Z44" i="4"/>
  <c r="AA44" i="4"/>
  <c r="AB44" i="4"/>
  <c r="AC44" i="4"/>
  <c r="AD44" i="4"/>
  <c r="AE44" i="4"/>
  <c r="AF44" i="4"/>
  <c r="AG44" i="4"/>
  <c r="AH44" i="4"/>
  <c r="AI44" i="4"/>
  <c r="AJ44" i="4"/>
  <c r="AK44" i="4"/>
  <c r="AL44" i="4"/>
  <c r="AM44" i="4"/>
  <c r="AN44" i="4"/>
  <c r="AO44" i="4"/>
  <c r="AP44" i="4"/>
  <c r="AQ44" i="4"/>
  <c r="AR44" i="4"/>
  <c r="AS44" i="4"/>
  <c r="AT44" i="4"/>
  <c r="AU44" i="4"/>
  <c r="AV44" i="4"/>
  <c r="AW44" i="4"/>
  <c r="AX44" i="4"/>
  <c r="AY44" i="4"/>
  <c r="AZ44" i="4"/>
  <c r="BA44" i="4"/>
  <c r="BB44" i="4"/>
  <c r="BC44" i="4"/>
  <c r="BD44" i="4"/>
  <c r="BE44" i="4"/>
  <c r="BF44" i="4"/>
  <c r="BG44" i="4"/>
  <c r="BH44" i="4"/>
  <c r="BI44" i="4"/>
  <c r="BJ44" i="4"/>
  <c r="BK44" i="4"/>
  <c r="BL44" i="4"/>
  <c r="BM44" i="4"/>
  <c r="BN44" i="4"/>
  <c r="BO44" i="4"/>
  <c r="BP44" i="4"/>
  <c r="BQ44" i="4"/>
  <c r="BR44" i="4"/>
  <c r="BS44" i="4"/>
  <c r="BT44" i="4"/>
  <c r="BU44" i="4"/>
  <c r="BV44" i="4"/>
  <c r="BW44" i="4"/>
  <c r="BX44" i="4"/>
  <c r="BY44" i="4"/>
  <c r="BZ44" i="4"/>
  <c r="CA44" i="4"/>
  <c r="CB44" i="4"/>
  <c r="CC44" i="4"/>
  <c r="CD44" i="4"/>
  <c r="CE44" i="4"/>
  <c r="CF44" i="4"/>
  <c r="CG44" i="4"/>
  <c r="CH44" i="4"/>
  <c r="CI44" i="4"/>
  <c r="CJ44" i="4"/>
  <c r="CK44" i="4"/>
  <c r="CL44" i="4"/>
  <c r="CM44" i="4"/>
  <c r="CN44" i="4"/>
  <c r="CO44" i="4"/>
  <c r="CP44" i="4"/>
  <c r="CQ44" i="4"/>
  <c r="CR44" i="4"/>
  <c r="CS44" i="4"/>
  <c r="CT44" i="4"/>
  <c r="CU44" i="4"/>
  <c r="CV44" i="4"/>
  <c r="CW44" i="4"/>
  <c r="CX44" i="4"/>
  <c r="CY44" i="4"/>
  <c r="CZ44" i="4"/>
  <c r="DA44" i="4"/>
  <c r="DB44" i="4"/>
  <c r="DC44" i="4"/>
  <c r="DD44" i="4"/>
  <c r="DE44" i="4"/>
  <c r="DF44" i="4"/>
  <c r="DG44" i="4"/>
  <c r="DH44" i="4"/>
  <c r="DI44" i="4"/>
  <c r="DJ44" i="4"/>
  <c r="DK44" i="4"/>
  <c r="DL44" i="4"/>
  <c r="DM44" i="4"/>
  <c r="C45" i="4"/>
  <c r="D45" i="4"/>
  <c r="E45" i="4"/>
  <c r="F45" i="4"/>
  <c r="G45" i="4"/>
  <c r="H45" i="4"/>
  <c r="I45" i="4"/>
  <c r="J45" i="4"/>
  <c r="K45" i="4"/>
  <c r="L45" i="4"/>
  <c r="M45" i="4"/>
  <c r="N45" i="4"/>
  <c r="O45" i="4"/>
  <c r="P45" i="4"/>
  <c r="Q45" i="4"/>
  <c r="R45" i="4"/>
  <c r="S45" i="4"/>
  <c r="T45" i="4"/>
  <c r="U45" i="4"/>
  <c r="V45" i="4"/>
  <c r="W45" i="4"/>
  <c r="X45" i="4"/>
  <c r="Y45" i="4"/>
  <c r="Z45" i="4"/>
  <c r="AA45" i="4"/>
  <c r="AB45" i="4"/>
  <c r="AC45" i="4"/>
  <c r="AD45" i="4"/>
  <c r="AE45" i="4"/>
  <c r="AF45" i="4"/>
  <c r="AG45" i="4"/>
  <c r="AH45" i="4"/>
  <c r="AI45" i="4"/>
  <c r="AJ45" i="4"/>
  <c r="AK45" i="4"/>
  <c r="AL45" i="4"/>
  <c r="AM45" i="4"/>
  <c r="AN45" i="4"/>
  <c r="AO45" i="4"/>
  <c r="AP45" i="4"/>
  <c r="AQ45" i="4"/>
  <c r="AR45" i="4"/>
  <c r="AS45" i="4"/>
  <c r="AT45" i="4"/>
  <c r="AU45" i="4"/>
  <c r="AV45" i="4"/>
  <c r="AW45" i="4"/>
  <c r="AX45" i="4"/>
  <c r="AY45" i="4"/>
  <c r="AZ45" i="4"/>
  <c r="BA45" i="4"/>
  <c r="BB45" i="4"/>
  <c r="BC45" i="4"/>
  <c r="BD45" i="4"/>
  <c r="BE45" i="4"/>
  <c r="BF45" i="4"/>
  <c r="BG45" i="4"/>
  <c r="BH45" i="4"/>
  <c r="BI45" i="4"/>
  <c r="BJ45" i="4"/>
  <c r="BK45" i="4"/>
  <c r="BL45" i="4"/>
  <c r="BM45" i="4"/>
  <c r="BN45" i="4"/>
  <c r="BO45" i="4"/>
  <c r="BP45" i="4"/>
  <c r="BQ45" i="4"/>
  <c r="BR45" i="4"/>
  <c r="BS45" i="4"/>
  <c r="BT45" i="4"/>
  <c r="BU45" i="4"/>
  <c r="BV45" i="4"/>
  <c r="BW45" i="4"/>
  <c r="BX45" i="4"/>
  <c r="BY45" i="4"/>
  <c r="BZ45" i="4"/>
  <c r="CA45" i="4"/>
  <c r="CB45" i="4"/>
  <c r="CC45" i="4"/>
  <c r="CD45" i="4"/>
  <c r="CE45" i="4"/>
  <c r="CF45" i="4"/>
  <c r="CG45" i="4"/>
  <c r="CH45" i="4"/>
  <c r="CI45" i="4"/>
  <c r="CJ45" i="4"/>
  <c r="CK45" i="4"/>
  <c r="CL45" i="4"/>
  <c r="CM45" i="4"/>
  <c r="CN45" i="4"/>
  <c r="CO45" i="4"/>
  <c r="CP45" i="4"/>
  <c r="CQ45" i="4"/>
  <c r="CR45" i="4"/>
  <c r="CS45" i="4"/>
  <c r="CT45" i="4"/>
  <c r="CU45" i="4"/>
  <c r="CV45" i="4"/>
  <c r="CW45" i="4"/>
  <c r="CX45" i="4"/>
  <c r="CY45" i="4"/>
  <c r="CZ45" i="4"/>
  <c r="DA45" i="4"/>
  <c r="DB45" i="4"/>
  <c r="DC45" i="4"/>
  <c r="DD45" i="4"/>
  <c r="DE45" i="4"/>
  <c r="DF45" i="4"/>
  <c r="DG45" i="4"/>
  <c r="DH45" i="4"/>
  <c r="DI45" i="4"/>
  <c r="DJ45" i="4"/>
  <c r="DK45" i="4"/>
  <c r="DL45" i="4"/>
  <c r="DM45" i="4"/>
  <c r="C46" i="4"/>
  <c r="D46" i="4"/>
  <c r="E46" i="4"/>
  <c r="F46" i="4"/>
  <c r="G46" i="4"/>
  <c r="H46" i="4"/>
  <c r="I46" i="4"/>
  <c r="J46" i="4"/>
  <c r="K46" i="4"/>
  <c r="L46" i="4"/>
  <c r="M46" i="4"/>
  <c r="N46" i="4"/>
  <c r="O46" i="4"/>
  <c r="P46" i="4"/>
  <c r="Q46" i="4"/>
  <c r="R46" i="4"/>
  <c r="S46" i="4"/>
  <c r="T46" i="4"/>
  <c r="U46" i="4"/>
  <c r="V46" i="4"/>
  <c r="W46" i="4"/>
  <c r="X46" i="4"/>
  <c r="Y46" i="4"/>
  <c r="Z46" i="4"/>
  <c r="AA46" i="4"/>
  <c r="AB46" i="4"/>
  <c r="AC46" i="4"/>
  <c r="AD46" i="4"/>
  <c r="AE46" i="4"/>
  <c r="AF46" i="4"/>
  <c r="AG46" i="4"/>
  <c r="AH46" i="4"/>
  <c r="AI46" i="4"/>
  <c r="AJ46" i="4"/>
  <c r="AK46" i="4"/>
  <c r="AL46" i="4"/>
  <c r="AM46" i="4"/>
  <c r="AN46" i="4"/>
  <c r="AO46" i="4"/>
  <c r="AP46" i="4"/>
  <c r="AQ46" i="4"/>
  <c r="AR46" i="4"/>
  <c r="AS46" i="4"/>
  <c r="AT46" i="4"/>
  <c r="AU46" i="4"/>
  <c r="AV46" i="4"/>
  <c r="AW46" i="4"/>
  <c r="AX46" i="4"/>
  <c r="AY46" i="4"/>
  <c r="AZ46" i="4"/>
  <c r="BA46" i="4"/>
  <c r="BB46" i="4"/>
  <c r="BC46" i="4"/>
  <c r="BD46" i="4"/>
  <c r="BE46" i="4"/>
  <c r="BF46" i="4"/>
  <c r="BG46" i="4"/>
  <c r="BH46" i="4"/>
  <c r="BI46" i="4"/>
  <c r="BJ46" i="4"/>
  <c r="BK46" i="4"/>
  <c r="BL46" i="4"/>
  <c r="BM46" i="4"/>
  <c r="BN46" i="4"/>
  <c r="BO46" i="4"/>
  <c r="BP46" i="4"/>
  <c r="BQ46" i="4"/>
  <c r="BR46" i="4"/>
  <c r="BS46" i="4"/>
  <c r="BT46" i="4"/>
  <c r="BU46" i="4"/>
  <c r="BV46" i="4"/>
  <c r="BW46" i="4"/>
  <c r="BX46" i="4"/>
  <c r="BY46" i="4"/>
  <c r="BZ46" i="4"/>
  <c r="CA46" i="4"/>
  <c r="CB46" i="4"/>
  <c r="CC46" i="4"/>
  <c r="CD46" i="4"/>
  <c r="CE46" i="4"/>
  <c r="CF46" i="4"/>
  <c r="CG46" i="4"/>
  <c r="CH46" i="4"/>
  <c r="CI46" i="4"/>
  <c r="CJ46" i="4"/>
  <c r="CK46" i="4"/>
  <c r="CL46" i="4"/>
  <c r="CM46" i="4"/>
  <c r="CN46" i="4"/>
  <c r="CO46" i="4"/>
  <c r="CP46" i="4"/>
  <c r="CQ46" i="4"/>
  <c r="CR46" i="4"/>
  <c r="CS46" i="4"/>
  <c r="CT46" i="4"/>
  <c r="CU46" i="4"/>
  <c r="CV46" i="4"/>
  <c r="CW46" i="4"/>
  <c r="CX46" i="4"/>
  <c r="CY46" i="4"/>
  <c r="CZ46" i="4"/>
  <c r="DA46" i="4"/>
  <c r="DB46" i="4"/>
  <c r="DC46" i="4"/>
  <c r="DD46" i="4"/>
  <c r="DE46" i="4"/>
  <c r="DF46" i="4"/>
  <c r="DG46" i="4"/>
  <c r="DH46" i="4"/>
  <c r="DI46" i="4"/>
  <c r="DJ46" i="4"/>
  <c r="DK46" i="4"/>
  <c r="DL46" i="4"/>
  <c r="DM46" i="4"/>
  <c r="C47" i="4"/>
  <c r="D47" i="4"/>
  <c r="E47" i="4"/>
  <c r="F47" i="4"/>
  <c r="G47" i="4"/>
  <c r="H47" i="4"/>
  <c r="I47" i="4"/>
  <c r="J47" i="4"/>
  <c r="K47" i="4"/>
  <c r="L47" i="4"/>
  <c r="M47" i="4"/>
  <c r="N47" i="4"/>
  <c r="O47" i="4"/>
  <c r="P47" i="4"/>
  <c r="Q47" i="4"/>
  <c r="R47" i="4"/>
  <c r="S47" i="4"/>
  <c r="T47" i="4"/>
  <c r="U47" i="4"/>
  <c r="V47" i="4"/>
  <c r="W47" i="4"/>
  <c r="X47" i="4"/>
  <c r="Y47" i="4"/>
  <c r="Z47" i="4"/>
  <c r="AA47" i="4"/>
  <c r="AB47" i="4"/>
  <c r="AC47" i="4"/>
  <c r="AD47" i="4"/>
  <c r="AE47" i="4"/>
  <c r="AF47" i="4"/>
  <c r="AG47" i="4"/>
  <c r="AH47" i="4"/>
  <c r="AI47" i="4"/>
  <c r="AJ47" i="4"/>
  <c r="AK47" i="4"/>
  <c r="AL47" i="4"/>
  <c r="AM47" i="4"/>
  <c r="AN47" i="4"/>
  <c r="AO47" i="4"/>
  <c r="AP47" i="4"/>
  <c r="AQ47" i="4"/>
  <c r="AR47" i="4"/>
  <c r="AS47" i="4"/>
  <c r="AT47" i="4"/>
  <c r="AU47" i="4"/>
  <c r="AV47" i="4"/>
  <c r="AW47" i="4"/>
  <c r="AX47" i="4"/>
  <c r="AY47" i="4"/>
  <c r="AZ47" i="4"/>
  <c r="BA47" i="4"/>
  <c r="BB47" i="4"/>
  <c r="BC47" i="4"/>
  <c r="BD47" i="4"/>
  <c r="BE47" i="4"/>
  <c r="BF47" i="4"/>
  <c r="BG47" i="4"/>
  <c r="BH47" i="4"/>
  <c r="BI47" i="4"/>
  <c r="BJ47" i="4"/>
  <c r="BK47" i="4"/>
  <c r="BL47" i="4"/>
  <c r="BM47" i="4"/>
  <c r="BN47" i="4"/>
  <c r="BO47" i="4"/>
  <c r="BP47" i="4"/>
  <c r="BQ47" i="4"/>
  <c r="BR47" i="4"/>
  <c r="BS47" i="4"/>
  <c r="BT47" i="4"/>
  <c r="BU47" i="4"/>
  <c r="BV47" i="4"/>
  <c r="BW47" i="4"/>
  <c r="BX47" i="4"/>
  <c r="BY47" i="4"/>
  <c r="BZ47" i="4"/>
  <c r="CA47" i="4"/>
  <c r="CB47" i="4"/>
  <c r="CC47" i="4"/>
  <c r="CD47" i="4"/>
  <c r="CE47" i="4"/>
  <c r="CF47" i="4"/>
  <c r="CG47" i="4"/>
  <c r="CH47" i="4"/>
  <c r="CI47" i="4"/>
  <c r="CJ47" i="4"/>
  <c r="CK47" i="4"/>
  <c r="CL47" i="4"/>
  <c r="CM47" i="4"/>
  <c r="CN47" i="4"/>
  <c r="CO47" i="4"/>
  <c r="CP47" i="4"/>
  <c r="CQ47" i="4"/>
  <c r="CR47" i="4"/>
  <c r="CS47" i="4"/>
  <c r="CT47" i="4"/>
  <c r="CU47" i="4"/>
  <c r="CV47" i="4"/>
  <c r="CW47" i="4"/>
  <c r="CX47" i="4"/>
  <c r="CY47" i="4"/>
  <c r="CZ47" i="4"/>
  <c r="DA47" i="4"/>
  <c r="DB47" i="4"/>
  <c r="DC47" i="4"/>
  <c r="DD47" i="4"/>
  <c r="DE47" i="4"/>
  <c r="DF47" i="4"/>
  <c r="DG47" i="4"/>
  <c r="DH47" i="4"/>
  <c r="DI47" i="4"/>
  <c r="DJ47" i="4"/>
  <c r="DK47" i="4"/>
  <c r="DL47" i="4"/>
  <c r="DM47" i="4"/>
  <c r="B47" i="4"/>
  <c r="B46" i="4"/>
  <c r="B45" i="4"/>
  <c r="B44" i="4"/>
  <c r="B43" i="4"/>
  <c r="C39" i="3"/>
  <c r="D39" i="3"/>
  <c r="E39" i="3"/>
  <c r="F39" i="3"/>
  <c r="G39" i="3"/>
  <c r="H39" i="3"/>
  <c r="I39" i="3"/>
  <c r="J39" i="3"/>
  <c r="K39" i="3"/>
  <c r="L39" i="3"/>
  <c r="M39" i="3"/>
  <c r="N39" i="3"/>
  <c r="O39" i="3"/>
  <c r="P39" i="3"/>
  <c r="Q39" i="3"/>
  <c r="R39" i="3"/>
  <c r="S39" i="3"/>
  <c r="T39" i="3"/>
  <c r="U39" i="3"/>
  <c r="V39" i="3"/>
  <c r="W39" i="3"/>
  <c r="X39" i="3"/>
  <c r="Y39" i="3"/>
  <c r="Z39" i="3"/>
  <c r="AA39" i="3"/>
  <c r="AB39" i="3"/>
  <c r="AC39" i="3"/>
  <c r="AD39" i="3"/>
  <c r="AE39" i="3"/>
  <c r="AF39" i="3"/>
  <c r="AG39" i="3"/>
  <c r="AH39" i="3"/>
  <c r="AI39" i="3"/>
  <c r="AJ39" i="3"/>
  <c r="AK39" i="3"/>
  <c r="AL39" i="3"/>
  <c r="AM39" i="3"/>
  <c r="AN39" i="3"/>
  <c r="AO39" i="3"/>
  <c r="AP39" i="3"/>
  <c r="AQ39" i="3"/>
  <c r="AR39" i="3"/>
  <c r="AS39" i="3"/>
  <c r="AT39" i="3"/>
  <c r="AU39" i="3"/>
  <c r="AV39" i="3"/>
  <c r="AW39" i="3"/>
  <c r="AX39" i="3"/>
  <c r="AY39" i="3"/>
  <c r="AZ39" i="3"/>
  <c r="BA39" i="3"/>
  <c r="BB39" i="3"/>
  <c r="BC39" i="3"/>
  <c r="BD39" i="3"/>
  <c r="BE39" i="3"/>
  <c r="BF39" i="3"/>
  <c r="BG39" i="3"/>
  <c r="BH39" i="3"/>
  <c r="BI39" i="3"/>
  <c r="BJ39" i="3"/>
  <c r="BK39" i="3"/>
  <c r="BL39" i="3"/>
  <c r="BM39" i="3"/>
  <c r="BN39" i="3"/>
  <c r="BO39" i="3"/>
  <c r="BP39" i="3"/>
  <c r="BQ39" i="3"/>
  <c r="BR39" i="3"/>
  <c r="BS39" i="3"/>
  <c r="BT39" i="3"/>
  <c r="BU39" i="3"/>
  <c r="BV39" i="3"/>
  <c r="BW39" i="3"/>
  <c r="BX39" i="3"/>
  <c r="BY39" i="3"/>
  <c r="BZ39" i="3"/>
  <c r="CA39" i="3"/>
  <c r="CB39" i="3"/>
  <c r="CC39" i="3"/>
  <c r="CD39" i="3"/>
  <c r="CE39" i="3"/>
  <c r="CF39" i="3"/>
  <c r="CG39" i="3"/>
  <c r="CH39" i="3"/>
  <c r="CI39" i="3"/>
  <c r="CJ39" i="3"/>
  <c r="CK39" i="3"/>
  <c r="CL39" i="3"/>
  <c r="CM39" i="3"/>
  <c r="CN39" i="3"/>
  <c r="CO39" i="3"/>
  <c r="CP39" i="3"/>
  <c r="CQ39" i="3"/>
  <c r="CR39" i="3"/>
  <c r="CS39" i="3"/>
  <c r="CT39" i="3"/>
  <c r="CU39" i="3"/>
  <c r="CV39" i="3"/>
  <c r="CW39" i="3"/>
  <c r="CX39" i="3"/>
  <c r="CY39" i="3"/>
  <c r="CZ39" i="3"/>
  <c r="DA39" i="3"/>
  <c r="DB39" i="3"/>
  <c r="DC39" i="3"/>
  <c r="DD39" i="3"/>
  <c r="DE39" i="3"/>
  <c r="DF39" i="3"/>
  <c r="DG39" i="3"/>
  <c r="DH39" i="3"/>
  <c r="DI39" i="3"/>
  <c r="DJ39" i="3"/>
  <c r="DK39" i="3"/>
  <c r="DL39" i="3"/>
  <c r="C40" i="3"/>
  <c r="D40" i="3"/>
  <c r="E40" i="3"/>
  <c r="F40" i="3"/>
  <c r="G40" i="3"/>
  <c r="H40" i="3"/>
  <c r="I40" i="3"/>
  <c r="J40" i="3"/>
  <c r="K40" i="3"/>
  <c r="L40" i="3"/>
  <c r="M40" i="3"/>
  <c r="N40" i="3"/>
  <c r="O40" i="3"/>
  <c r="P40" i="3"/>
  <c r="Q40" i="3"/>
  <c r="R40" i="3"/>
  <c r="S40" i="3"/>
  <c r="T40" i="3"/>
  <c r="U40" i="3"/>
  <c r="V40" i="3"/>
  <c r="W40" i="3"/>
  <c r="X40" i="3"/>
  <c r="Y40" i="3"/>
  <c r="Z40" i="3"/>
  <c r="AA40" i="3"/>
  <c r="AB40" i="3"/>
  <c r="AC40" i="3"/>
  <c r="AD40" i="3"/>
  <c r="AE40" i="3"/>
  <c r="AF40" i="3"/>
  <c r="AG40" i="3"/>
  <c r="AH40" i="3"/>
  <c r="AI40" i="3"/>
  <c r="AJ40" i="3"/>
  <c r="AK40" i="3"/>
  <c r="AL40" i="3"/>
  <c r="AM40" i="3"/>
  <c r="AN40" i="3"/>
  <c r="AO40" i="3"/>
  <c r="AP40" i="3"/>
  <c r="AQ40" i="3"/>
  <c r="AR40" i="3"/>
  <c r="AS40" i="3"/>
  <c r="AT40" i="3"/>
  <c r="AU40" i="3"/>
  <c r="AV40" i="3"/>
  <c r="AW40" i="3"/>
  <c r="AX40" i="3"/>
  <c r="AY40" i="3"/>
  <c r="AZ40" i="3"/>
  <c r="BA40" i="3"/>
  <c r="BB40" i="3"/>
  <c r="BC40" i="3"/>
  <c r="BD40" i="3"/>
  <c r="BE40" i="3"/>
  <c r="BF40" i="3"/>
  <c r="BG40" i="3"/>
  <c r="BH40" i="3"/>
  <c r="BI40" i="3"/>
  <c r="BJ40" i="3"/>
  <c r="BK40" i="3"/>
  <c r="BL40" i="3"/>
  <c r="BM40" i="3"/>
  <c r="BN40" i="3"/>
  <c r="BO40" i="3"/>
  <c r="BP40" i="3"/>
  <c r="BQ40" i="3"/>
  <c r="BR40" i="3"/>
  <c r="BS40" i="3"/>
  <c r="BT40" i="3"/>
  <c r="BU40" i="3"/>
  <c r="BV40" i="3"/>
  <c r="BW40" i="3"/>
  <c r="BX40" i="3"/>
  <c r="BY40" i="3"/>
  <c r="BZ40" i="3"/>
  <c r="CA40" i="3"/>
  <c r="CB40" i="3"/>
  <c r="CC40" i="3"/>
  <c r="CD40" i="3"/>
  <c r="CE40" i="3"/>
  <c r="CF40" i="3"/>
  <c r="CG40" i="3"/>
  <c r="CH40" i="3"/>
  <c r="CI40" i="3"/>
  <c r="CJ40" i="3"/>
  <c r="CK40" i="3"/>
  <c r="CL40" i="3"/>
  <c r="CM40" i="3"/>
  <c r="CN40" i="3"/>
  <c r="CO40" i="3"/>
  <c r="CP40" i="3"/>
  <c r="CQ40" i="3"/>
  <c r="CR40" i="3"/>
  <c r="CS40" i="3"/>
  <c r="CT40" i="3"/>
  <c r="CU40" i="3"/>
  <c r="CV40" i="3"/>
  <c r="CW40" i="3"/>
  <c r="CX40" i="3"/>
  <c r="CY40" i="3"/>
  <c r="CZ40" i="3"/>
  <c r="DA40" i="3"/>
  <c r="DB40" i="3"/>
  <c r="DC40" i="3"/>
  <c r="DD40" i="3"/>
  <c r="DE40" i="3"/>
  <c r="DF40" i="3"/>
  <c r="DG40" i="3"/>
  <c r="DH40" i="3"/>
  <c r="DI40" i="3"/>
  <c r="DJ40" i="3"/>
  <c r="DK40" i="3"/>
  <c r="DL40" i="3"/>
  <c r="C41" i="3"/>
  <c r="D41" i="3"/>
  <c r="E41" i="3"/>
  <c r="F41" i="3"/>
  <c r="G41" i="3"/>
  <c r="H41" i="3"/>
  <c r="I41" i="3"/>
  <c r="J41" i="3"/>
  <c r="K41" i="3"/>
  <c r="L41" i="3"/>
  <c r="M41" i="3"/>
  <c r="N41" i="3"/>
  <c r="O41" i="3"/>
  <c r="P41" i="3"/>
  <c r="Q41" i="3"/>
  <c r="R41" i="3"/>
  <c r="S41" i="3"/>
  <c r="T41" i="3"/>
  <c r="U41" i="3"/>
  <c r="V41" i="3"/>
  <c r="W41" i="3"/>
  <c r="X41" i="3"/>
  <c r="Y41" i="3"/>
  <c r="Z41" i="3"/>
  <c r="AA41" i="3"/>
  <c r="AB41" i="3"/>
  <c r="AC41" i="3"/>
  <c r="AD41" i="3"/>
  <c r="AE41" i="3"/>
  <c r="AF41" i="3"/>
  <c r="AG41" i="3"/>
  <c r="AH41" i="3"/>
  <c r="AI41" i="3"/>
  <c r="AJ41" i="3"/>
  <c r="AK41" i="3"/>
  <c r="AL41" i="3"/>
  <c r="AM41" i="3"/>
  <c r="AN41" i="3"/>
  <c r="AO41" i="3"/>
  <c r="AP41" i="3"/>
  <c r="AQ41" i="3"/>
  <c r="AR41" i="3"/>
  <c r="AS41" i="3"/>
  <c r="AT41" i="3"/>
  <c r="AU41" i="3"/>
  <c r="AV41" i="3"/>
  <c r="AW41" i="3"/>
  <c r="AX41" i="3"/>
  <c r="AY41" i="3"/>
  <c r="AZ41" i="3"/>
  <c r="BA41" i="3"/>
  <c r="BB41" i="3"/>
  <c r="BC41" i="3"/>
  <c r="BD41" i="3"/>
  <c r="BE41" i="3"/>
  <c r="BF41" i="3"/>
  <c r="BG41" i="3"/>
  <c r="BH41" i="3"/>
  <c r="BI41" i="3"/>
  <c r="BJ41" i="3"/>
  <c r="BK41" i="3"/>
  <c r="BL41" i="3"/>
  <c r="BM41" i="3"/>
  <c r="BN41" i="3"/>
  <c r="BO41" i="3"/>
  <c r="BP41" i="3"/>
  <c r="BQ41" i="3"/>
  <c r="BR41" i="3"/>
  <c r="BS41" i="3"/>
  <c r="BT41" i="3"/>
  <c r="BU41" i="3"/>
  <c r="BV41" i="3"/>
  <c r="BW41" i="3"/>
  <c r="BX41" i="3"/>
  <c r="BY41" i="3"/>
  <c r="BZ41" i="3"/>
  <c r="CA41" i="3"/>
  <c r="CB41" i="3"/>
  <c r="CC41" i="3"/>
  <c r="CD41" i="3"/>
  <c r="CE41" i="3"/>
  <c r="CF41" i="3"/>
  <c r="CG41" i="3"/>
  <c r="CH41" i="3"/>
  <c r="CI41" i="3"/>
  <c r="CJ41" i="3"/>
  <c r="CK41" i="3"/>
  <c r="CL41" i="3"/>
  <c r="CM41" i="3"/>
  <c r="CN41" i="3"/>
  <c r="CO41" i="3"/>
  <c r="CP41" i="3"/>
  <c r="CQ41" i="3"/>
  <c r="CR41" i="3"/>
  <c r="CS41" i="3"/>
  <c r="CT41" i="3"/>
  <c r="CU41" i="3"/>
  <c r="CV41" i="3"/>
  <c r="CW41" i="3"/>
  <c r="CX41" i="3"/>
  <c r="CY41" i="3"/>
  <c r="CZ41" i="3"/>
  <c r="DA41" i="3"/>
  <c r="DB41" i="3"/>
  <c r="DC41" i="3"/>
  <c r="DD41" i="3"/>
  <c r="DE41" i="3"/>
  <c r="DF41" i="3"/>
  <c r="DG41" i="3"/>
  <c r="DH41" i="3"/>
  <c r="DI41" i="3"/>
  <c r="DJ41" i="3"/>
  <c r="DK41" i="3"/>
  <c r="DL41" i="3"/>
  <c r="C42" i="3"/>
  <c r="D42" i="3"/>
  <c r="E42" i="3"/>
  <c r="F42" i="3"/>
  <c r="G42" i="3"/>
  <c r="H42" i="3"/>
  <c r="I42" i="3"/>
  <c r="J42" i="3"/>
  <c r="K42" i="3"/>
  <c r="L42" i="3"/>
  <c r="M42" i="3"/>
  <c r="N42" i="3"/>
  <c r="O42" i="3"/>
  <c r="P42" i="3"/>
  <c r="Q42" i="3"/>
  <c r="R42" i="3"/>
  <c r="S42" i="3"/>
  <c r="T42" i="3"/>
  <c r="U42" i="3"/>
  <c r="V42" i="3"/>
  <c r="W42" i="3"/>
  <c r="X42" i="3"/>
  <c r="Y42" i="3"/>
  <c r="Z42" i="3"/>
  <c r="AA42" i="3"/>
  <c r="AB42" i="3"/>
  <c r="AC42" i="3"/>
  <c r="AD42" i="3"/>
  <c r="AE42" i="3"/>
  <c r="AF42" i="3"/>
  <c r="AG42" i="3"/>
  <c r="AH42" i="3"/>
  <c r="AI42" i="3"/>
  <c r="AJ42" i="3"/>
  <c r="AK42" i="3"/>
  <c r="AL42" i="3"/>
  <c r="AM42" i="3"/>
  <c r="AN42" i="3"/>
  <c r="AO42" i="3"/>
  <c r="AP42" i="3"/>
  <c r="AQ42" i="3"/>
  <c r="AR42" i="3"/>
  <c r="AS42" i="3"/>
  <c r="AT42" i="3"/>
  <c r="AU42" i="3"/>
  <c r="AV42" i="3"/>
  <c r="AW42" i="3"/>
  <c r="AX42" i="3"/>
  <c r="AY42" i="3"/>
  <c r="AZ42" i="3"/>
  <c r="BA42" i="3"/>
  <c r="BB42" i="3"/>
  <c r="BC42" i="3"/>
  <c r="BD42" i="3"/>
  <c r="BE42" i="3"/>
  <c r="BF42" i="3"/>
  <c r="BG42" i="3"/>
  <c r="BH42" i="3"/>
  <c r="BI42" i="3"/>
  <c r="BJ42" i="3"/>
  <c r="BK42" i="3"/>
  <c r="BL42" i="3"/>
  <c r="BM42" i="3"/>
  <c r="BN42" i="3"/>
  <c r="BO42" i="3"/>
  <c r="BP42" i="3"/>
  <c r="BQ42" i="3"/>
  <c r="BR42" i="3"/>
  <c r="BS42" i="3"/>
  <c r="BT42" i="3"/>
  <c r="BU42" i="3"/>
  <c r="BV42" i="3"/>
  <c r="BW42" i="3"/>
  <c r="BX42" i="3"/>
  <c r="BY42" i="3"/>
  <c r="BZ42" i="3"/>
  <c r="CA42" i="3"/>
  <c r="CB42" i="3"/>
  <c r="CC42" i="3"/>
  <c r="CD42" i="3"/>
  <c r="CE42" i="3"/>
  <c r="CF42" i="3"/>
  <c r="CG42" i="3"/>
  <c r="CH42" i="3"/>
  <c r="CI42" i="3"/>
  <c r="CJ42" i="3"/>
  <c r="CK42" i="3"/>
  <c r="CL42" i="3"/>
  <c r="CM42" i="3"/>
  <c r="CN42" i="3"/>
  <c r="CO42" i="3"/>
  <c r="CP42" i="3"/>
  <c r="CQ42" i="3"/>
  <c r="CR42" i="3"/>
  <c r="CS42" i="3"/>
  <c r="CT42" i="3"/>
  <c r="CU42" i="3"/>
  <c r="CV42" i="3"/>
  <c r="CW42" i="3"/>
  <c r="CX42" i="3"/>
  <c r="CY42" i="3"/>
  <c r="CZ42" i="3"/>
  <c r="DA42" i="3"/>
  <c r="DB42" i="3"/>
  <c r="DC42" i="3"/>
  <c r="DD42" i="3"/>
  <c r="DE42" i="3"/>
  <c r="DF42" i="3"/>
  <c r="DG42" i="3"/>
  <c r="DH42" i="3"/>
  <c r="DI42" i="3"/>
  <c r="DJ42" i="3"/>
  <c r="DK42" i="3"/>
  <c r="DL42" i="3"/>
  <c r="C43" i="3"/>
  <c r="D43" i="3"/>
  <c r="E43" i="3"/>
  <c r="F43" i="3"/>
  <c r="G43" i="3"/>
  <c r="H43" i="3"/>
  <c r="I43" i="3"/>
  <c r="J43" i="3"/>
  <c r="K43" i="3"/>
  <c r="L43" i="3"/>
  <c r="M43" i="3"/>
  <c r="N43" i="3"/>
  <c r="O43" i="3"/>
  <c r="P43" i="3"/>
  <c r="Q43" i="3"/>
  <c r="R43" i="3"/>
  <c r="S43" i="3"/>
  <c r="T43" i="3"/>
  <c r="U43" i="3"/>
  <c r="V43" i="3"/>
  <c r="W43" i="3"/>
  <c r="X43" i="3"/>
  <c r="Y43" i="3"/>
  <c r="Z43" i="3"/>
  <c r="AA43" i="3"/>
  <c r="AB43" i="3"/>
  <c r="AC43" i="3"/>
  <c r="AD43" i="3"/>
  <c r="AE43" i="3"/>
  <c r="AF43" i="3"/>
  <c r="AG43" i="3"/>
  <c r="AH43" i="3"/>
  <c r="AI43" i="3"/>
  <c r="AJ43" i="3"/>
  <c r="AK43" i="3"/>
  <c r="AL43" i="3"/>
  <c r="AM43" i="3"/>
  <c r="AN43" i="3"/>
  <c r="AO43" i="3"/>
  <c r="AP43" i="3"/>
  <c r="AQ43" i="3"/>
  <c r="AR43" i="3"/>
  <c r="AS43" i="3"/>
  <c r="AT43" i="3"/>
  <c r="AU43" i="3"/>
  <c r="AV43" i="3"/>
  <c r="AW43" i="3"/>
  <c r="AX43" i="3"/>
  <c r="AY43" i="3"/>
  <c r="AZ43" i="3"/>
  <c r="BA43" i="3"/>
  <c r="BB43" i="3"/>
  <c r="BC43" i="3"/>
  <c r="BD43" i="3"/>
  <c r="BE43" i="3"/>
  <c r="BF43" i="3"/>
  <c r="BG43" i="3"/>
  <c r="BH43" i="3"/>
  <c r="BI43" i="3"/>
  <c r="BJ43" i="3"/>
  <c r="BK43" i="3"/>
  <c r="BL43" i="3"/>
  <c r="BM43" i="3"/>
  <c r="BN43" i="3"/>
  <c r="BO43" i="3"/>
  <c r="BP43" i="3"/>
  <c r="BQ43" i="3"/>
  <c r="BR43" i="3"/>
  <c r="BS43" i="3"/>
  <c r="BT43" i="3"/>
  <c r="BU43" i="3"/>
  <c r="BV43" i="3"/>
  <c r="BW43" i="3"/>
  <c r="BX43" i="3"/>
  <c r="BY43" i="3"/>
  <c r="BZ43" i="3"/>
  <c r="CA43" i="3"/>
  <c r="CB43" i="3"/>
  <c r="CC43" i="3"/>
  <c r="CD43" i="3"/>
  <c r="CE43" i="3"/>
  <c r="CF43" i="3"/>
  <c r="CG43" i="3"/>
  <c r="CH43" i="3"/>
  <c r="CI43" i="3"/>
  <c r="CJ43" i="3"/>
  <c r="CK43" i="3"/>
  <c r="CL43" i="3"/>
  <c r="CM43" i="3"/>
  <c r="CN43" i="3"/>
  <c r="CO43" i="3"/>
  <c r="CP43" i="3"/>
  <c r="CQ43" i="3"/>
  <c r="CR43" i="3"/>
  <c r="CS43" i="3"/>
  <c r="CT43" i="3"/>
  <c r="CU43" i="3"/>
  <c r="CV43" i="3"/>
  <c r="CW43" i="3"/>
  <c r="CX43" i="3"/>
  <c r="CY43" i="3"/>
  <c r="CZ43" i="3"/>
  <c r="DA43" i="3"/>
  <c r="DB43" i="3"/>
  <c r="DC43" i="3"/>
  <c r="DD43" i="3"/>
  <c r="DE43" i="3"/>
  <c r="DF43" i="3"/>
  <c r="DG43" i="3"/>
  <c r="DH43" i="3"/>
  <c r="DI43" i="3"/>
  <c r="DJ43" i="3"/>
  <c r="DK43" i="3"/>
  <c r="DL43" i="3"/>
  <c r="C44" i="3"/>
  <c r="D44" i="3"/>
  <c r="E44" i="3"/>
  <c r="F44" i="3"/>
  <c r="G44" i="3"/>
  <c r="H44" i="3"/>
  <c r="I44" i="3"/>
  <c r="J44" i="3"/>
  <c r="K44" i="3"/>
  <c r="L44" i="3"/>
  <c r="M44" i="3"/>
  <c r="N44" i="3"/>
  <c r="O44" i="3"/>
  <c r="P44" i="3"/>
  <c r="Q44" i="3"/>
  <c r="R44" i="3"/>
  <c r="S44" i="3"/>
  <c r="T44" i="3"/>
  <c r="U44" i="3"/>
  <c r="V44" i="3"/>
  <c r="W44" i="3"/>
  <c r="X44" i="3"/>
  <c r="Y44" i="3"/>
  <c r="Z44" i="3"/>
  <c r="AA44" i="3"/>
  <c r="AB44" i="3"/>
  <c r="AC44" i="3"/>
  <c r="AD44" i="3"/>
  <c r="AE44" i="3"/>
  <c r="AF44" i="3"/>
  <c r="AG44" i="3"/>
  <c r="AH44" i="3"/>
  <c r="AI44" i="3"/>
  <c r="AJ44" i="3"/>
  <c r="AK44" i="3"/>
  <c r="AL44" i="3"/>
  <c r="AM44" i="3"/>
  <c r="AN44" i="3"/>
  <c r="AO44" i="3"/>
  <c r="AP44" i="3"/>
  <c r="AQ44" i="3"/>
  <c r="AR44" i="3"/>
  <c r="AS44" i="3"/>
  <c r="AT44" i="3"/>
  <c r="AU44" i="3"/>
  <c r="AV44" i="3"/>
  <c r="AW44" i="3"/>
  <c r="AX44" i="3"/>
  <c r="AY44" i="3"/>
  <c r="AZ44" i="3"/>
  <c r="BA44" i="3"/>
  <c r="BB44" i="3"/>
  <c r="BC44" i="3"/>
  <c r="BD44" i="3"/>
  <c r="BE44" i="3"/>
  <c r="BF44" i="3"/>
  <c r="BG44" i="3"/>
  <c r="BH44" i="3"/>
  <c r="BI44" i="3"/>
  <c r="BJ44" i="3"/>
  <c r="BK44" i="3"/>
  <c r="BL44" i="3"/>
  <c r="BM44" i="3"/>
  <c r="BN44" i="3"/>
  <c r="BO44" i="3"/>
  <c r="BP44" i="3"/>
  <c r="BQ44" i="3"/>
  <c r="BR44" i="3"/>
  <c r="BS44" i="3"/>
  <c r="BT44" i="3"/>
  <c r="BU44" i="3"/>
  <c r="BV44" i="3"/>
  <c r="BW44" i="3"/>
  <c r="BX44" i="3"/>
  <c r="BY44" i="3"/>
  <c r="BZ44" i="3"/>
  <c r="CA44" i="3"/>
  <c r="CB44" i="3"/>
  <c r="CC44" i="3"/>
  <c r="CD44" i="3"/>
  <c r="CE44" i="3"/>
  <c r="CF44" i="3"/>
  <c r="CG44" i="3"/>
  <c r="CH44" i="3"/>
  <c r="CI44" i="3"/>
  <c r="CJ44" i="3"/>
  <c r="CK44" i="3"/>
  <c r="CL44" i="3"/>
  <c r="CM44" i="3"/>
  <c r="CN44" i="3"/>
  <c r="CO44" i="3"/>
  <c r="CP44" i="3"/>
  <c r="CQ44" i="3"/>
  <c r="CR44" i="3"/>
  <c r="CS44" i="3"/>
  <c r="CT44" i="3"/>
  <c r="CU44" i="3"/>
  <c r="CV44" i="3"/>
  <c r="CW44" i="3"/>
  <c r="CX44" i="3"/>
  <c r="CY44" i="3"/>
  <c r="CZ44" i="3"/>
  <c r="DA44" i="3"/>
  <c r="DB44" i="3"/>
  <c r="DC44" i="3"/>
  <c r="DD44" i="3"/>
  <c r="DE44" i="3"/>
  <c r="DF44" i="3"/>
  <c r="DG44" i="3"/>
  <c r="DH44" i="3"/>
  <c r="DI44" i="3"/>
  <c r="DJ44" i="3"/>
  <c r="DK44" i="3"/>
  <c r="DL44" i="3"/>
  <c r="B44" i="3"/>
  <c r="B43" i="3"/>
  <c r="B42" i="3"/>
  <c r="B41" i="3"/>
  <c r="B40" i="3"/>
  <c r="B39" i="3"/>
  <c r="C11" i="3"/>
  <c r="D11" i="3"/>
  <c r="E11" i="3"/>
  <c r="F11" i="3"/>
  <c r="G11" i="3"/>
  <c r="H11" i="3"/>
  <c r="I11" i="3"/>
  <c r="J11" i="3"/>
  <c r="K11" i="3"/>
  <c r="L11" i="3"/>
  <c r="M11" i="3"/>
  <c r="N11" i="3"/>
  <c r="O11" i="3"/>
  <c r="P11" i="3"/>
  <c r="Q11" i="3"/>
  <c r="R11" i="3"/>
  <c r="S11" i="3"/>
  <c r="T11" i="3"/>
  <c r="U11" i="3"/>
  <c r="V11" i="3"/>
  <c r="W11" i="3"/>
  <c r="X11" i="3"/>
  <c r="Y11" i="3"/>
  <c r="Z11" i="3"/>
  <c r="AA11" i="3"/>
  <c r="AB11" i="3"/>
  <c r="AC11" i="3"/>
  <c r="AD11" i="3"/>
  <c r="AE11" i="3"/>
  <c r="AF11" i="3"/>
  <c r="AG11" i="3"/>
  <c r="AH11" i="3"/>
  <c r="AI11" i="3"/>
  <c r="AJ11" i="3"/>
  <c r="AK11" i="3"/>
  <c r="AL11" i="3"/>
  <c r="AM11" i="3"/>
  <c r="AN11" i="3"/>
  <c r="AO11" i="3"/>
  <c r="AP11" i="3"/>
  <c r="AQ11" i="3"/>
  <c r="AR11" i="3"/>
  <c r="AS11" i="3"/>
  <c r="AT11" i="3"/>
  <c r="AU11" i="3"/>
  <c r="AV11" i="3"/>
  <c r="AW11" i="3"/>
  <c r="AX11" i="3"/>
  <c r="AY11" i="3"/>
  <c r="AZ11" i="3"/>
  <c r="BA11" i="3"/>
  <c r="BB11" i="3"/>
  <c r="BC11" i="3"/>
  <c r="BD11" i="3"/>
  <c r="BE11" i="3"/>
  <c r="BF11" i="3"/>
  <c r="BG11" i="3"/>
  <c r="BH11" i="3"/>
  <c r="BI11" i="3"/>
  <c r="BJ11" i="3"/>
  <c r="BK11" i="3"/>
  <c r="BL11" i="3"/>
  <c r="BM11" i="3"/>
  <c r="BN11" i="3"/>
  <c r="BO11" i="3"/>
  <c r="BP11" i="3"/>
  <c r="BQ11" i="3"/>
  <c r="BR11" i="3"/>
  <c r="BS11" i="3"/>
  <c r="BT11" i="3"/>
  <c r="BU11" i="3"/>
  <c r="BV11" i="3"/>
  <c r="BW11" i="3"/>
  <c r="BX11" i="3"/>
  <c r="BY11" i="3"/>
  <c r="BZ11" i="3"/>
  <c r="CA11" i="3"/>
  <c r="CB11" i="3"/>
  <c r="CC11" i="3"/>
  <c r="CD11" i="3"/>
  <c r="CE11" i="3"/>
  <c r="CF11" i="3"/>
  <c r="CG11" i="3"/>
  <c r="CH11" i="3"/>
  <c r="CI11" i="3"/>
  <c r="CJ11" i="3"/>
  <c r="CK11" i="3"/>
  <c r="CL11" i="3"/>
  <c r="CM11" i="3"/>
  <c r="CN11" i="3"/>
  <c r="CO11" i="3"/>
  <c r="CP11" i="3"/>
  <c r="CQ11" i="3"/>
  <c r="CR11" i="3"/>
  <c r="CS11" i="3"/>
  <c r="CT11" i="3"/>
  <c r="CU11" i="3"/>
  <c r="CV11" i="3"/>
  <c r="CW11" i="3"/>
  <c r="CX11" i="3"/>
  <c r="CY11" i="3"/>
  <c r="CZ11" i="3"/>
  <c r="DA11" i="3"/>
  <c r="DB11" i="3"/>
  <c r="DC11" i="3"/>
  <c r="DD11" i="3"/>
  <c r="DE11" i="3"/>
  <c r="DF11" i="3"/>
  <c r="DG11" i="3"/>
  <c r="DH11" i="3"/>
  <c r="DI11" i="3"/>
  <c r="DJ11" i="3"/>
  <c r="DK11" i="3"/>
  <c r="DL11" i="3"/>
  <c r="C39" i="2"/>
  <c r="D39" i="2"/>
  <c r="E39" i="2"/>
  <c r="F39" i="2"/>
  <c r="G39" i="2"/>
  <c r="H39" i="2"/>
  <c r="I39" i="2"/>
  <c r="J39" i="2"/>
  <c r="K39" i="2"/>
  <c r="L39" i="2"/>
  <c r="M39" i="2"/>
  <c r="N39" i="2"/>
  <c r="O39" i="2"/>
  <c r="P39" i="2"/>
  <c r="Q39" i="2"/>
  <c r="R39" i="2"/>
  <c r="S39" i="2"/>
  <c r="T39" i="2"/>
  <c r="U39" i="2"/>
  <c r="V39" i="2"/>
  <c r="W39" i="2"/>
  <c r="X39" i="2"/>
  <c r="Y39" i="2"/>
  <c r="Z39" i="2"/>
  <c r="AA39" i="2"/>
  <c r="AB39" i="2"/>
  <c r="AC39" i="2"/>
  <c r="AD39" i="2"/>
  <c r="AE39" i="2"/>
  <c r="AF39" i="2"/>
  <c r="AG39" i="2"/>
  <c r="AH39" i="2"/>
  <c r="AI39" i="2"/>
  <c r="AJ39" i="2"/>
  <c r="AK39" i="2"/>
  <c r="AL39" i="2"/>
  <c r="AM39" i="2"/>
  <c r="AN39" i="2"/>
  <c r="AO39" i="2"/>
  <c r="AP39" i="2"/>
  <c r="AQ39" i="2"/>
  <c r="AR39" i="2"/>
  <c r="AS39" i="2"/>
  <c r="AT39" i="2"/>
  <c r="AU39" i="2"/>
  <c r="AV39" i="2"/>
  <c r="AW39" i="2"/>
  <c r="AX39" i="2"/>
  <c r="AY39" i="2"/>
  <c r="AZ39" i="2"/>
  <c r="BA39" i="2"/>
  <c r="BB39" i="2"/>
  <c r="BC39" i="2"/>
  <c r="BD39" i="2"/>
  <c r="BE39" i="2"/>
  <c r="BF39" i="2"/>
  <c r="BG39" i="2"/>
  <c r="BH39" i="2"/>
  <c r="BI39" i="2"/>
  <c r="BJ39" i="2"/>
  <c r="BK39" i="2"/>
  <c r="BL39" i="2"/>
  <c r="BM39" i="2"/>
  <c r="BN39" i="2"/>
  <c r="BO39" i="2"/>
  <c r="BP39" i="2"/>
  <c r="BQ39" i="2"/>
  <c r="BR39" i="2"/>
  <c r="BS39" i="2"/>
  <c r="BT39" i="2"/>
  <c r="BU39" i="2"/>
  <c r="BV39" i="2"/>
  <c r="BW39" i="2"/>
  <c r="BX39" i="2"/>
  <c r="BY39" i="2"/>
  <c r="BZ39" i="2"/>
  <c r="CA39" i="2"/>
  <c r="CB39" i="2"/>
  <c r="CC39" i="2"/>
  <c r="CD39" i="2"/>
  <c r="CE39" i="2"/>
  <c r="CF39" i="2"/>
  <c r="CG39" i="2"/>
  <c r="CH39" i="2"/>
  <c r="CI39" i="2"/>
  <c r="CJ39" i="2"/>
  <c r="CK39" i="2"/>
  <c r="CL39" i="2"/>
  <c r="CM39" i="2"/>
  <c r="CN39" i="2"/>
  <c r="CO39" i="2"/>
  <c r="CP39" i="2"/>
  <c r="CQ39" i="2"/>
  <c r="CR39" i="2"/>
  <c r="CS39" i="2"/>
  <c r="CT39" i="2"/>
  <c r="CU39" i="2"/>
  <c r="CV39" i="2"/>
  <c r="CW39" i="2"/>
  <c r="CX39" i="2"/>
  <c r="CY39" i="2"/>
  <c r="CZ39" i="2"/>
  <c r="DA39" i="2"/>
  <c r="DB39" i="2"/>
  <c r="DC39" i="2"/>
  <c r="DD39" i="2"/>
  <c r="DE39" i="2"/>
  <c r="DF39" i="2"/>
  <c r="DG39" i="2"/>
  <c r="DH39" i="2"/>
  <c r="DI39" i="2"/>
  <c r="DJ39" i="2"/>
  <c r="DK39" i="2"/>
  <c r="DL39" i="2"/>
  <c r="DM39" i="2"/>
  <c r="C40" i="2"/>
  <c r="D40" i="2"/>
  <c r="E40" i="2"/>
  <c r="F40" i="2"/>
  <c r="G40" i="2"/>
  <c r="H40" i="2"/>
  <c r="I40" i="2"/>
  <c r="J40" i="2"/>
  <c r="K40" i="2"/>
  <c r="L40" i="2"/>
  <c r="M40" i="2"/>
  <c r="N40" i="2"/>
  <c r="O40" i="2"/>
  <c r="P40" i="2"/>
  <c r="Q40" i="2"/>
  <c r="R40" i="2"/>
  <c r="S40" i="2"/>
  <c r="T40" i="2"/>
  <c r="U40" i="2"/>
  <c r="V40" i="2"/>
  <c r="W40" i="2"/>
  <c r="X40" i="2"/>
  <c r="Y40" i="2"/>
  <c r="Z40" i="2"/>
  <c r="AA40" i="2"/>
  <c r="AB40" i="2"/>
  <c r="AC40" i="2"/>
  <c r="AD40" i="2"/>
  <c r="AE40" i="2"/>
  <c r="AF40" i="2"/>
  <c r="AG40" i="2"/>
  <c r="AH40" i="2"/>
  <c r="AI40" i="2"/>
  <c r="AJ40" i="2"/>
  <c r="AK40" i="2"/>
  <c r="AL40" i="2"/>
  <c r="AM40" i="2"/>
  <c r="AN40" i="2"/>
  <c r="AO40" i="2"/>
  <c r="AP40" i="2"/>
  <c r="AQ40" i="2"/>
  <c r="AR40" i="2"/>
  <c r="AS40" i="2"/>
  <c r="AT40" i="2"/>
  <c r="AU40" i="2"/>
  <c r="AV40" i="2"/>
  <c r="AW40" i="2"/>
  <c r="AX40" i="2"/>
  <c r="AY40" i="2"/>
  <c r="AZ40" i="2"/>
  <c r="BA40" i="2"/>
  <c r="BB40" i="2"/>
  <c r="BC40" i="2"/>
  <c r="BD40" i="2"/>
  <c r="BE40" i="2"/>
  <c r="BF40" i="2"/>
  <c r="BG40" i="2"/>
  <c r="BH40" i="2"/>
  <c r="BI40" i="2"/>
  <c r="BJ40" i="2"/>
  <c r="BK40" i="2"/>
  <c r="BL40" i="2"/>
  <c r="BM40" i="2"/>
  <c r="BN40" i="2"/>
  <c r="BO40" i="2"/>
  <c r="BP40" i="2"/>
  <c r="BQ40" i="2"/>
  <c r="BR40" i="2"/>
  <c r="BS40" i="2"/>
  <c r="BT40" i="2"/>
  <c r="BU40" i="2"/>
  <c r="BV40" i="2"/>
  <c r="BW40" i="2"/>
  <c r="BX40" i="2"/>
  <c r="BY40" i="2"/>
  <c r="BZ40" i="2"/>
  <c r="CA40" i="2"/>
  <c r="CB40" i="2"/>
  <c r="CC40" i="2"/>
  <c r="CD40" i="2"/>
  <c r="CE40" i="2"/>
  <c r="CF40" i="2"/>
  <c r="CG40" i="2"/>
  <c r="CH40" i="2"/>
  <c r="CI40" i="2"/>
  <c r="CJ40" i="2"/>
  <c r="CK40" i="2"/>
  <c r="CL40" i="2"/>
  <c r="CM40" i="2"/>
  <c r="CN40" i="2"/>
  <c r="CO40" i="2"/>
  <c r="CP40" i="2"/>
  <c r="CQ40" i="2"/>
  <c r="CR40" i="2"/>
  <c r="CS40" i="2"/>
  <c r="CT40" i="2"/>
  <c r="CU40" i="2"/>
  <c r="CV40" i="2"/>
  <c r="CW40" i="2"/>
  <c r="CX40" i="2"/>
  <c r="CY40" i="2"/>
  <c r="CZ40" i="2"/>
  <c r="DA40" i="2"/>
  <c r="DB40" i="2"/>
  <c r="DC40" i="2"/>
  <c r="DD40" i="2"/>
  <c r="DE40" i="2"/>
  <c r="DF40" i="2"/>
  <c r="DG40" i="2"/>
  <c r="DH40" i="2"/>
  <c r="DI40" i="2"/>
  <c r="DJ40" i="2"/>
  <c r="DK40" i="2"/>
  <c r="DL40" i="2"/>
  <c r="DM40" i="2"/>
  <c r="C41" i="2"/>
  <c r="D41" i="2"/>
  <c r="E41" i="2"/>
  <c r="F41" i="2"/>
  <c r="G41" i="2"/>
  <c r="H41" i="2"/>
  <c r="I41" i="2"/>
  <c r="J41" i="2"/>
  <c r="K41" i="2"/>
  <c r="L41" i="2"/>
  <c r="M41" i="2"/>
  <c r="N41" i="2"/>
  <c r="O41" i="2"/>
  <c r="P41" i="2"/>
  <c r="Q41" i="2"/>
  <c r="R41" i="2"/>
  <c r="S41" i="2"/>
  <c r="T41" i="2"/>
  <c r="U41" i="2"/>
  <c r="V41" i="2"/>
  <c r="W41" i="2"/>
  <c r="X41" i="2"/>
  <c r="Y41" i="2"/>
  <c r="Z41" i="2"/>
  <c r="AA41" i="2"/>
  <c r="AB41" i="2"/>
  <c r="AC41" i="2"/>
  <c r="AD41" i="2"/>
  <c r="AE41" i="2"/>
  <c r="AF41" i="2"/>
  <c r="AG41" i="2"/>
  <c r="AH41" i="2"/>
  <c r="AI41" i="2"/>
  <c r="AJ41" i="2"/>
  <c r="AK41" i="2"/>
  <c r="AL41" i="2"/>
  <c r="AM41" i="2"/>
  <c r="AN41" i="2"/>
  <c r="AO41" i="2"/>
  <c r="AP41" i="2"/>
  <c r="AQ41" i="2"/>
  <c r="AR41" i="2"/>
  <c r="AS41" i="2"/>
  <c r="AT41" i="2"/>
  <c r="AU41" i="2"/>
  <c r="AV41" i="2"/>
  <c r="AW41" i="2"/>
  <c r="AX41" i="2"/>
  <c r="AY41" i="2"/>
  <c r="AZ41" i="2"/>
  <c r="BA41" i="2"/>
  <c r="BB41" i="2"/>
  <c r="BC41" i="2"/>
  <c r="BD41" i="2"/>
  <c r="BE41" i="2"/>
  <c r="BF41" i="2"/>
  <c r="BG41" i="2"/>
  <c r="BH41" i="2"/>
  <c r="BI41" i="2"/>
  <c r="BJ41" i="2"/>
  <c r="BK41" i="2"/>
  <c r="BL41" i="2"/>
  <c r="BM41" i="2"/>
  <c r="BN41" i="2"/>
  <c r="BO41" i="2"/>
  <c r="BP41" i="2"/>
  <c r="BQ41" i="2"/>
  <c r="BR41" i="2"/>
  <c r="BS41" i="2"/>
  <c r="BT41" i="2"/>
  <c r="BU41" i="2"/>
  <c r="BV41" i="2"/>
  <c r="BW41" i="2"/>
  <c r="BX41" i="2"/>
  <c r="BY41" i="2"/>
  <c r="BZ41" i="2"/>
  <c r="CA41" i="2"/>
  <c r="CB41" i="2"/>
  <c r="CC41" i="2"/>
  <c r="CD41" i="2"/>
  <c r="CE41" i="2"/>
  <c r="CF41" i="2"/>
  <c r="CG41" i="2"/>
  <c r="CH41" i="2"/>
  <c r="CI41" i="2"/>
  <c r="CJ41" i="2"/>
  <c r="CK41" i="2"/>
  <c r="CL41" i="2"/>
  <c r="CM41" i="2"/>
  <c r="CN41" i="2"/>
  <c r="CO41" i="2"/>
  <c r="CP41" i="2"/>
  <c r="CQ41" i="2"/>
  <c r="CR41" i="2"/>
  <c r="CS41" i="2"/>
  <c r="CT41" i="2"/>
  <c r="CU41" i="2"/>
  <c r="CV41" i="2"/>
  <c r="CW41" i="2"/>
  <c r="CX41" i="2"/>
  <c r="CY41" i="2"/>
  <c r="CZ41" i="2"/>
  <c r="DA41" i="2"/>
  <c r="DB41" i="2"/>
  <c r="DC41" i="2"/>
  <c r="DD41" i="2"/>
  <c r="DE41" i="2"/>
  <c r="DF41" i="2"/>
  <c r="DG41" i="2"/>
  <c r="DH41" i="2"/>
  <c r="DI41" i="2"/>
  <c r="DJ41" i="2"/>
  <c r="DK41" i="2"/>
  <c r="DL41" i="2"/>
  <c r="DM41" i="2"/>
  <c r="C42" i="2"/>
  <c r="D42" i="2"/>
  <c r="E42" i="2"/>
  <c r="F42" i="2"/>
  <c r="G42" i="2"/>
  <c r="H42" i="2"/>
  <c r="I42" i="2"/>
  <c r="J42" i="2"/>
  <c r="K42" i="2"/>
  <c r="L42" i="2"/>
  <c r="M42" i="2"/>
  <c r="N42" i="2"/>
  <c r="O42" i="2"/>
  <c r="P42" i="2"/>
  <c r="Q42" i="2"/>
  <c r="R42" i="2"/>
  <c r="S42" i="2"/>
  <c r="T42" i="2"/>
  <c r="U42" i="2"/>
  <c r="V42" i="2"/>
  <c r="W42" i="2"/>
  <c r="X42" i="2"/>
  <c r="Y42" i="2"/>
  <c r="Z42" i="2"/>
  <c r="AA42" i="2"/>
  <c r="AB42" i="2"/>
  <c r="AC42" i="2"/>
  <c r="AD42" i="2"/>
  <c r="AE42" i="2"/>
  <c r="AF42" i="2"/>
  <c r="AG42" i="2"/>
  <c r="AH42" i="2"/>
  <c r="AI42" i="2"/>
  <c r="AJ42" i="2"/>
  <c r="AK42" i="2"/>
  <c r="AL42" i="2"/>
  <c r="AM42" i="2"/>
  <c r="AN42" i="2"/>
  <c r="AO42" i="2"/>
  <c r="AP42" i="2"/>
  <c r="AQ42" i="2"/>
  <c r="AR42" i="2"/>
  <c r="AS42" i="2"/>
  <c r="AT42" i="2"/>
  <c r="AU42" i="2"/>
  <c r="AV42" i="2"/>
  <c r="AW42" i="2"/>
  <c r="AX42" i="2"/>
  <c r="AY42" i="2"/>
  <c r="AZ42" i="2"/>
  <c r="BA42" i="2"/>
  <c r="BB42" i="2"/>
  <c r="BC42" i="2"/>
  <c r="BD42" i="2"/>
  <c r="BE42" i="2"/>
  <c r="BF42" i="2"/>
  <c r="BG42" i="2"/>
  <c r="BH42" i="2"/>
  <c r="BI42" i="2"/>
  <c r="BJ42" i="2"/>
  <c r="BK42" i="2"/>
  <c r="BL42" i="2"/>
  <c r="BM42" i="2"/>
  <c r="BN42" i="2"/>
  <c r="BO42" i="2"/>
  <c r="BP42" i="2"/>
  <c r="BQ42" i="2"/>
  <c r="BR42" i="2"/>
  <c r="BS42" i="2"/>
  <c r="BT42" i="2"/>
  <c r="BU42" i="2"/>
  <c r="BV42" i="2"/>
  <c r="BW42" i="2"/>
  <c r="BX42" i="2"/>
  <c r="BY42" i="2"/>
  <c r="BZ42" i="2"/>
  <c r="CA42" i="2"/>
  <c r="CB42" i="2"/>
  <c r="CC42" i="2"/>
  <c r="CD42" i="2"/>
  <c r="CE42" i="2"/>
  <c r="CF42" i="2"/>
  <c r="CG42" i="2"/>
  <c r="CH42" i="2"/>
  <c r="CI42" i="2"/>
  <c r="CJ42" i="2"/>
  <c r="CK42" i="2"/>
  <c r="CL42" i="2"/>
  <c r="CM42" i="2"/>
  <c r="CN42" i="2"/>
  <c r="CO42" i="2"/>
  <c r="CP42" i="2"/>
  <c r="CQ42" i="2"/>
  <c r="CR42" i="2"/>
  <c r="CS42" i="2"/>
  <c r="CT42" i="2"/>
  <c r="CU42" i="2"/>
  <c r="CV42" i="2"/>
  <c r="CW42" i="2"/>
  <c r="CX42" i="2"/>
  <c r="CY42" i="2"/>
  <c r="CZ42" i="2"/>
  <c r="DA42" i="2"/>
  <c r="DB42" i="2"/>
  <c r="DC42" i="2"/>
  <c r="DD42" i="2"/>
  <c r="DE42" i="2"/>
  <c r="DF42" i="2"/>
  <c r="DG42" i="2"/>
  <c r="DH42" i="2"/>
  <c r="DI42" i="2"/>
  <c r="DJ42" i="2"/>
  <c r="DK42" i="2"/>
  <c r="DL42" i="2"/>
  <c r="DM42" i="2"/>
  <c r="C43" i="2"/>
  <c r="D43" i="2"/>
  <c r="E43" i="2"/>
  <c r="F43" i="2"/>
  <c r="G43" i="2"/>
  <c r="H43" i="2"/>
  <c r="I43" i="2"/>
  <c r="J43" i="2"/>
  <c r="K43" i="2"/>
  <c r="L43" i="2"/>
  <c r="M43" i="2"/>
  <c r="N43" i="2"/>
  <c r="O43" i="2"/>
  <c r="P43" i="2"/>
  <c r="Q43" i="2"/>
  <c r="R43" i="2"/>
  <c r="S43" i="2"/>
  <c r="T43" i="2"/>
  <c r="U43" i="2"/>
  <c r="V43" i="2"/>
  <c r="W43" i="2"/>
  <c r="X43" i="2"/>
  <c r="Y43" i="2"/>
  <c r="Z43" i="2"/>
  <c r="AA43" i="2"/>
  <c r="AB43" i="2"/>
  <c r="AC43" i="2"/>
  <c r="AD43" i="2"/>
  <c r="AE43" i="2"/>
  <c r="AF43" i="2"/>
  <c r="AG43" i="2"/>
  <c r="AH43" i="2"/>
  <c r="AI43" i="2"/>
  <c r="AJ43" i="2"/>
  <c r="AK43" i="2"/>
  <c r="AL43" i="2"/>
  <c r="AM43" i="2"/>
  <c r="AN43" i="2"/>
  <c r="AO43" i="2"/>
  <c r="AP43" i="2"/>
  <c r="AQ43" i="2"/>
  <c r="AR43" i="2"/>
  <c r="AS43" i="2"/>
  <c r="AT43" i="2"/>
  <c r="AU43" i="2"/>
  <c r="AV43" i="2"/>
  <c r="AW43" i="2"/>
  <c r="AX43" i="2"/>
  <c r="AY43" i="2"/>
  <c r="AZ43" i="2"/>
  <c r="BA43" i="2"/>
  <c r="BB43" i="2"/>
  <c r="BC43" i="2"/>
  <c r="BD43" i="2"/>
  <c r="BE43" i="2"/>
  <c r="BF43" i="2"/>
  <c r="BG43" i="2"/>
  <c r="BH43" i="2"/>
  <c r="BI43" i="2"/>
  <c r="BJ43" i="2"/>
  <c r="BK43" i="2"/>
  <c r="BL43" i="2"/>
  <c r="BM43" i="2"/>
  <c r="BN43" i="2"/>
  <c r="BO43" i="2"/>
  <c r="BP43" i="2"/>
  <c r="BQ43" i="2"/>
  <c r="BR43" i="2"/>
  <c r="BS43" i="2"/>
  <c r="BT43" i="2"/>
  <c r="BU43" i="2"/>
  <c r="BV43" i="2"/>
  <c r="BW43" i="2"/>
  <c r="BX43" i="2"/>
  <c r="BY43" i="2"/>
  <c r="BZ43" i="2"/>
  <c r="CA43" i="2"/>
  <c r="CB43" i="2"/>
  <c r="CC43" i="2"/>
  <c r="CD43" i="2"/>
  <c r="CE43" i="2"/>
  <c r="CF43" i="2"/>
  <c r="CG43" i="2"/>
  <c r="CH43" i="2"/>
  <c r="CI43" i="2"/>
  <c r="CJ43" i="2"/>
  <c r="CK43" i="2"/>
  <c r="CL43" i="2"/>
  <c r="CM43" i="2"/>
  <c r="CN43" i="2"/>
  <c r="CO43" i="2"/>
  <c r="CP43" i="2"/>
  <c r="CQ43" i="2"/>
  <c r="CR43" i="2"/>
  <c r="CS43" i="2"/>
  <c r="CT43" i="2"/>
  <c r="CU43" i="2"/>
  <c r="CV43" i="2"/>
  <c r="CW43" i="2"/>
  <c r="CX43" i="2"/>
  <c r="CY43" i="2"/>
  <c r="CZ43" i="2"/>
  <c r="DA43" i="2"/>
  <c r="DB43" i="2"/>
  <c r="DC43" i="2"/>
  <c r="DD43" i="2"/>
  <c r="DE43" i="2"/>
  <c r="DF43" i="2"/>
  <c r="DG43" i="2"/>
  <c r="DH43" i="2"/>
  <c r="DI43" i="2"/>
  <c r="DJ43" i="2"/>
  <c r="DK43" i="2"/>
  <c r="DL43" i="2"/>
  <c r="DM43" i="2"/>
  <c r="C44" i="2"/>
  <c r="D44" i="2"/>
  <c r="E44" i="2"/>
  <c r="F44" i="2"/>
  <c r="G44" i="2"/>
  <c r="H44" i="2"/>
  <c r="I44" i="2"/>
  <c r="J44" i="2"/>
  <c r="K44" i="2"/>
  <c r="L44" i="2"/>
  <c r="M44" i="2"/>
  <c r="N44" i="2"/>
  <c r="O44" i="2"/>
  <c r="P44" i="2"/>
  <c r="Q44" i="2"/>
  <c r="R44" i="2"/>
  <c r="S44" i="2"/>
  <c r="T44" i="2"/>
  <c r="U44" i="2"/>
  <c r="V44" i="2"/>
  <c r="W44" i="2"/>
  <c r="X44" i="2"/>
  <c r="Y44" i="2"/>
  <c r="Z44" i="2"/>
  <c r="AA44" i="2"/>
  <c r="AB44" i="2"/>
  <c r="AC44" i="2"/>
  <c r="AD44" i="2"/>
  <c r="AE44" i="2"/>
  <c r="AF44" i="2"/>
  <c r="AG44" i="2"/>
  <c r="AH44" i="2"/>
  <c r="AI44" i="2"/>
  <c r="AJ44" i="2"/>
  <c r="AK44" i="2"/>
  <c r="AL44" i="2"/>
  <c r="AM44" i="2"/>
  <c r="AN44" i="2"/>
  <c r="AO44" i="2"/>
  <c r="AP44" i="2"/>
  <c r="AQ44" i="2"/>
  <c r="AR44" i="2"/>
  <c r="AS44" i="2"/>
  <c r="AT44" i="2"/>
  <c r="AU44" i="2"/>
  <c r="AV44" i="2"/>
  <c r="AW44" i="2"/>
  <c r="AX44" i="2"/>
  <c r="AY44" i="2"/>
  <c r="AZ44" i="2"/>
  <c r="BA44" i="2"/>
  <c r="BB44" i="2"/>
  <c r="BC44" i="2"/>
  <c r="BD44" i="2"/>
  <c r="BE44" i="2"/>
  <c r="BF44" i="2"/>
  <c r="BG44" i="2"/>
  <c r="BH44" i="2"/>
  <c r="BI44" i="2"/>
  <c r="BJ44" i="2"/>
  <c r="BK44" i="2"/>
  <c r="BL44" i="2"/>
  <c r="BM44" i="2"/>
  <c r="BN44" i="2"/>
  <c r="BO44" i="2"/>
  <c r="BP44" i="2"/>
  <c r="BQ44" i="2"/>
  <c r="BR44" i="2"/>
  <c r="BS44" i="2"/>
  <c r="BT44" i="2"/>
  <c r="BU44" i="2"/>
  <c r="BV44" i="2"/>
  <c r="BW44" i="2"/>
  <c r="BX44" i="2"/>
  <c r="BY44" i="2"/>
  <c r="BZ44" i="2"/>
  <c r="CA44" i="2"/>
  <c r="CB44" i="2"/>
  <c r="CC44" i="2"/>
  <c r="CD44" i="2"/>
  <c r="CE44" i="2"/>
  <c r="CF44" i="2"/>
  <c r="CG44" i="2"/>
  <c r="CH44" i="2"/>
  <c r="CI44" i="2"/>
  <c r="CJ44" i="2"/>
  <c r="CK44" i="2"/>
  <c r="CL44" i="2"/>
  <c r="CM44" i="2"/>
  <c r="CN44" i="2"/>
  <c r="CO44" i="2"/>
  <c r="CP44" i="2"/>
  <c r="CQ44" i="2"/>
  <c r="CR44" i="2"/>
  <c r="CS44" i="2"/>
  <c r="CT44" i="2"/>
  <c r="CU44" i="2"/>
  <c r="CV44" i="2"/>
  <c r="CW44" i="2"/>
  <c r="CX44" i="2"/>
  <c r="CY44" i="2"/>
  <c r="CZ44" i="2"/>
  <c r="DA44" i="2"/>
  <c r="DB44" i="2"/>
  <c r="DC44" i="2"/>
  <c r="DD44" i="2"/>
  <c r="DE44" i="2"/>
  <c r="DF44" i="2"/>
  <c r="DG44" i="2"/>
  <c r="DH44" i="2"/>
  <c r="DI44" i="2"/>
  <c r="DJ44" i="2"/>
  <c r="DK44" i="2"/>
  <c r="DL44" i="2"/>
  <c r="DM44" i="2"/>
  <c r="B44" i="2"/>
  <c r="B43" i="2"/>
  <c r="B42" i="2"/>
  <c r="B41" i="2"/>
  <c r="B40" i="2"/>
  <c r="B39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X11" i="2"/>
  <c r="Y11" i="2"/>
  <c r="Z11" i="2"/>
  <c r="AA11" i="2"/>
  <c r="AB11" i="2"/>
  <c r="AC11" i="2"/>
  <c r="AD11" i="2"/>
  <c r="AE11" i="2"/>
  <c r="AF11" i="2"/>
  <c r="AG11" i="2"/>
  <c r="AH11" i="2"/>
  <c r="AI11" i="2"/>
  <c r="AJ11" i="2"/>
  <c r="AK11" i="2"/>
  <c r="AL11" i="2"/>
  <c r="AM11" i="2"/>
  <c r="AN11" i="2"/>
  <c r="AO11" i="2"/>
  <c r="AP11" i="2"/>
  <c r="AQ11" i="2"/>
  <c r="AR11" i="2"/>
  <c r="AS11" i="2"/>
  <c r="AT11" i="2"/>
  <c r="AU11" i="2"/>
  <c r="AV11" i="2"/>
  <c r="AW11" i="2"/>
  <c r="AX11" i="2"/>
  <c r="AY11" i="2"/>
  <c r="AZ11" i="2"/>
  <c r="BA11" i="2"/>
  <c r="BB11" i="2"/>
  <c r="BC11" i="2"/>
  <c r="BD11" i="2"/>
  <c r="BE11" i="2"/>
  <c r="BF11" i="2"/>
  <c r="BG11" i="2"/>
  <c r="BH11" i="2"/>
  <c r="BI11" i="2"/>
  <c r="BJ11" i="2"/>
  <c r="BK11" i="2"/>
  <c r="BL11" i="2"/>
  <c r="BM11" i="2"/>
  <c r="BN11" i="2"/>
  <c r="BO11" i="2"/>
  <c r="BP11" i="2"/>
  <c r="BQ11" i="2"/>
  <c r="BR11" i="2"/>
  <c r="BS11" i="2"/>
  <c r="BT11" i="2"/>
  <c r="BU11" i="2"/>
  <c r="BV11" i="2"/>
  <c r="BW11" i="2"/>
  <c r="BX11" i="2"/>
  <c r="BY11" i="2"/>
  <c r="BZ11" i="2"/>
  <c r="CA11" i="2"/>
  <c r="CB11" i="2"/>
  <c r="CC11" i="2"/>
  <c r="CD11" i="2"/>
  <c r="CE11" i="2"/>
  <c r="CF11" i="2"/>
  <c r="CG11" i="2"/>
  <c r="CH11" i="2"/>
  <c r="CI11" i="2"/>
  <c r="CJ11" i="2"/>
  <c r="CK11" i="2"/>
  <c r="CL11" i="2"/>
  <c r="CM11" i="2"/>
  <c r="CN11" i="2"/>
  <c r="CO11" i="2"/>
  <c r="CP11" i="2"/>
  <c r="CQ11" i="2"/>
  <c r="CR11" i="2"/>
  <c r="CS11" i="2"/>
  <c r="CT11" i="2"/>
  <c r="CU11" i="2"/>
  <c r="CV11" i="2"/>
  <c r="CW11" i="2"/>
  <c r="CX11" i="2"/>
  <c r="CY11" i="2"/>
  <c r="CZ11" i="2"/>
  <c r="DA11" i="2"/>
  <c r="DB11" i="2"/>
  <c r="DC11" i="2"/>
  <c r="DD11" i="2"/>
  <c r="DE11" i="2"/>
  <c r="DF11" i="2"/>
  <c r="DG11" i="2"/>
  <c r="DH11" i="2"/>
  <c r="DI11" i="2"/>
  <c r="DJ11" i="2"/>
  <c r="DK11" i="2"/>
  <c r="DL11" i="2"/>
  <c r="DM11" i="2"/>
  <c r="C11" i="2"/>
  <c r="Y36" i="1"/>
  <c r="AI37" i="1"/>
  <c r="AH37" i="1"/>
  <c r="AG37" i="1"/>
  <c r="AF37" i="1"/>
  <c r="AE37" i="1"/>
  <c r="AD37" i="1"/>
  <c r="AC37" i="1"/>
  <c r="AB37" i="1"/>
  <c r="AA37" i="1"/>
  <c r="Z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C43" i="1"/>
  <c r="D43" i="1"/>
  <c r="E43" i="1"/>
  <c r="F43" i="1"/>
  <c r="G43" i="1"/>
  <c r="H43" i="1"/>
  <c r="I43" i="1"/>
  <c r="J43" i="1"/>
  <c r="K43" i="1"/>
  <c r="L43" i="1"/>
  <c r="M43" i="1"/>
  <c r="N43" i="1"/>
  <c r="O43" i="1"/>
  <c r="P43" i="1"/>
  <c r="Q43" i="1"/>
  <c r="R43" i="1"/>
  <c r="S43" i="1"/>
  <c r="T43" i="1"/>
  <c r="U43" i="1"/>
  <c r="V43" i="1"/>
  <c r="W43" i="1"/>
  <c r="X43" i="1"/>
  <c r="Y43" i="1"/>
  <c r="Z43" i="1"/>
  <c r="AA43" i="1"/>
  <c r="AB43" i="1"/>
  <c r="AC43" i="1"/>
  <c r="AD43" i="1"/>
  <c r="AE43" i="1"/>
  <c r="AF43" i="1"/>
  <c r="AG43" i="1"/>
  <c r="AH43" i="1"/>
  <c r="AI43" i="1"/>
  <c r="AJ43" i="1"/>
  <c r="AK43" i="1"/>
  <c r="AL43" i="1"/>
  <c r="AM43" i="1"/>
  <c r="AN43" i="1"/>
  <c r="AO43" i="1"/>
  <c r="AP43" i="1"/>
  <c r="AQ43" i="1"/>
  <c r="AR43" i="1"/>
  <c r="AS43" i="1"/>
  <c r="AT43" i="1"/>
  <c r="AU43" i="1"/>
  <c r="AV43" i="1"/>
  <c r="AW43" i="1"/>
  <c r="AX43" i="1"/>
  <c r="AY43" i="1"/>
  <c r="AZ43" i="1"/>
  <c r="BA43" i="1"/>
  <c r="BB43" i="1"/>
  <c r="BC43" i="1"/>
  <c r="BD43" i="1"/>
  <c r="BE43" i="1"/>
  <c r="BF43" i="1"/>
  <c r="BG43" i="1"/>
  <c r="BH43" i="1"/>
  <c r="BI43" i="1"/>
  <c r="BJ43" i="1"/>
  <c r="BK43" i="1"/>
  <c r="BL43" i="1"/>
  <c r="BM43" i="1"/>
  <c r="BN43" i="1"/>
  <c r="BO43" i="1"/>
  <c r="BP43" i="1"/>
  <c r="BQ43" i="1"/>
  <c r="BR43" i="1"/>
  <c r="BS43" i="1"/>
  <c r="BT43" i="1"/>
  <c r="BU43" i="1"/>
  <c r="BV43" i="1"/>
  <c r="BW43" i="1"/>
  <c r="BX43" i="1"/>
  <c r="BY43" i="1"/>
  <c r="BZ43" i="1"/>
  <c r="CA43" i="1"/>
  <c r="CB43" i="1"/>
  <c r="CC43" i="1"/>
  <c r="CD43" i="1"/>
  <c r="CE43" i="1"/>
  <c r="CF43" i="1"/>
  <c r="CG43" i="1"/>
  <c r="CH43" i="1"/>
  <c r="CI43" i="1"/>
  <c r="CJ43" i="1"/>
  <c r="CK43" i="1"/>
  <c r="CL43" i="1"/>
  <c r="CM43" i="1"/>
  <c r="CN43" i="1"/>
  <c r="CO43" i="1"/>
  <c r="CP43" i="1"/>
  <c r="CQ43" i="1"/>
  <c r="CR43" i="1"/>
  <c r="CS43" i="1"/>
  <c r="CT43" i="1"/>
  <c r="CU43" i="1"/>
  <c r="CV43" i="1"/>
  <c r="CW43" i="1"/>
  <c r="CX43" i="1"/>
  <c r="CY43" i="1"/>
  <c r="CZ43" i="1"/>
  <c r="DA43" i="1"/>
  <c r="DB43" i="1"/>
  <c r="DC43" i="1"/>
  <c r="DD43" i="1"/>
  <c r="DE43" i="1"/>
  <c r="DF43" i="1"/>
  <c r="DG43" i="1"/>
  <c r="DH43" i="1"/>
  <c r="DI43" i="1"/>
  <c r="DJ43" i="1"/>
  <c r="DK43" i="1"/>
  <c r="DL43" i="1"/>
  <c r="DM43" i="1"/>
  <c r="B43" i="1"/>
  <c r="D36" i="1"/>
  <c r="E36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X36" i="1"/>
  <c r="Z36" i="1"/>
  <c r="AA36" i="1"/>
  <c r="AB36" i="1"/>
  <c r="AC36" i="1"/>
  <c r="AD36" i="1"/>
  <c r="AE36" i="1"/>
  <c r="AF36" i="1"/>
  <c r="AG36" i="1"/>
  <c r="AH36" i="1"/>
  <c r="AI36" i="1"/>
  <c r="C36" i="1"/>
  <c r="B36" i="1"/>
  <c r="C41" i="1"/>
  <c r="D41" i="1"/>
  <c r="E41" i="1"/>
  <c r="F41" i="1"/>
  <c r="G41" i="1"/>
  <c r="H41" i="1"/>
  <c r="I41" i="1"/>
  <c r="J41" i="1"/>
  <c r="K41" i="1"/>
  <c r="L41" i="1"/>
  <c r="M41" i="1"/>
  <c r="N41" i="1"/>
  <c r="O41" i="1"/>
  <c r="P41" i="1"/>
  <c r="Q41" i="1"/>
  <c r="R41" i="1"/>
  <c r="S41" i="1"/>
  <c r="T41" i="1"/>
  <c r="U41" i="1"/>
  <c r="V41" i="1"/>
  <c r="W41" i="1"/>
  <c r="X41" i="1"/>
  <c r="Y41" i="1"/>
  <c r="Z41" i="1"/>
  <c r="AA41" i="1"/>
  <c r="AB41" i="1"/>
  <c r="AC41" i="1"/>
  <c r="AD41" i="1"/>
  <c r="AE41" i="1"/>
  <c r="AF41" i="1"/>
  <c r="AG41" i="1"/>
  <c r="AH41" i="1"/>
  <c r="AI41" i="1"/>
  <c r="AJ41" i="1"/>
  <c r="AK41" i="1"/>
  <c r="AL41" i="1"/>
  <c r="AM41" i="1"/>
  <c r="AN41" i="1"/>
  <c r="AO41" i="1"/>
  <c r="AP41" i="1"/>
  <c r="AQ41" i="1"/>
  <c r="AR41" i="1"/>
  <c r="AS41" i="1"/>
  <c r="AT41" i="1"/>
  <c r="AU41" i="1"/>
  <c r="AV41" i="1"/>
  <c r="AW41" i="1"/>
  <c r="AX41" i="1"/>
  <c r="AY41" i="1"/>
  <c r="AZ41" i="1"/>
  <c r="BA41" i="1"/>
  <c r="BB41" i="1"/>
  <c r="BC41" i="1"/>
  <c r="BD41" i="1"/>
  <c r="BE41" i="1"/>
  <c r="BF41" i="1"/>
  <c r="BG41" i="1"/>
  <c r="BH41" i="1"/>
  <c r="BI41" i="1"/>
  <c r="BJ41" i="1"/>
  <c r="BK41" i="1"/>
  <c r="BL41" i="1"/>
  <c r="BM41" i="1"/>
  <c r="BN41" i="1"/>
  <c r="BO41" i="1"/>
  <c r="BP41" i="1"/>
  <c r="BQ41" i="1"/>
  <c r="BR41" i="1"/>
  <c r="BS41" i="1"/>
  <c r="BT41" i="1"/>
  <c r="BU41" i="1"/>
  <c r="BV41" i="1"/>
  <c r="BW41" i="1"/>
  <c r="BX41" i="1"/>
  <c r="BY41" i="1"/>
  <c r="BZ41" i="1"/>
  <c r="CA41" i="1"/>
  <c r="CB41" i="1"/>
  <c r="CC41" i="1"/>
  <c r="CD41" i="1"/>
  <c r="CE41" i="1"/>
  <c r="CF41" i="1"/>
  <c r="CG41" i="1"/>
  <c r="CH41" i="1"/>
  <c r="CI41" i="1"/>
  <c r="CJ41" i="1"/>
  <c r="CK41" i="1"/>
  <c r="CL41" i="1"/>
  <c r="CM41" i="1"/>
  <c r="CN41" i="1"/>
  <c r="CO41" i="1"/>
  <c r="CP41" i="1"/>
  <c r="CQ41" i="1"/>
  <c r="CR41" i="1"/>
  <c r="CS41" i="1"/>
  <c r="CT41" i="1"/>
  <c r="CU41" i="1"/>
  <c r="CV41" i="1"/>
  <c r="CW41" i="1"/>
  <c r="CX41" i="1"/>
  <c r="CY41" i="1"/>
  <c r="CZ41" i="1"/>
  <c r="DA41" i="1"/>
  <c r="DB41" i="1"/>
  <c r="DC41" i="1"/>
  <c r="DD41" i="1"/>
  <c r="DE41" i="1"/>
  <c r="DF41" i="1"/>
  <c r="DG41" i="1"/>
  <c r="DH41" i="1"/>
  <c r="DI41" i="1"/>
  <c r="DJ41" i="1"/>
  <c r="DK41" i="1"/>
  <c r="DL41" i="1"/>
  <c r="DM41" i="1"/>
  <c r="C42" i="1"/>
  <c r="D42" i="1"/>
  <c r="E42" i="1"/>
  <c r="F42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AM42" i="1"/>
  <c r="AN42" i="1"/>
  <c r="AO42" i="1"/>
  <c r="AP42" i="1"/>
  <c r="AQ42" i="1"/>
  <c r="AR42" i="1"/>
  <c r="AS42" i="1"/>
  <c r="AT42" i="1"/>
  <c r="AU42" i="1"/>
  <c r="AV42" i="1"/>
  <c r="AW42" i="1"/>
  <c r="AX42" i="1"/>
  <c r="AY42" i="1"/>
  <c r="AZ42" i="1"/>
  <c r="BA42" i="1"/>
  <c r="BB42" i="1"/>
  <c r="BC42" i="1"/>
  <c r="BD42" i="1"/>
  <c r="BE42" i="1"/>
  <c r="BF42" i="1"/>
  <c r="BG42" i="1"/>
  <c r="BH42" i="1"/>
  <c r="BI42" i="1"/>
  <c r="BJ42" i="1"/>
  <c r="BK42" i="1"/>
  <c r="BL42" i="1"/>
  <c r="BM42" i="1"/>
  <c r="BN42" i="1"/>
  <c r="BO42" i="1"/>
  <c r="BP42" i="1"/>
  <c r="BQ42" i="1"/>
  <c r="BR42" i="1"/>
  <c r="BS42" i="1"/>
  <c r="BT42" i="1"/>
  <c r="BU42" i="1"/>
  <c r="BV42" i="1"/>
  <c r="BW42" i="1"/>
  <c r="BX42" i="1"/>
  <c r="BY42" i="1"/>
  <c r="BZ42" i="1"/>
  <c r="CA42" i="1"/>
  <c r="CB42" i="1"/>
  <c r="CC42" i="1"/>
  <c r="CD42" i="1"/>
  <c r="CE42" i="1"/>
  <c r="CF42" i="1"/>
  <c r="CG42" i="1"/>
  <c r="CH42" i="1"/>
  <c r="CI42" i="1"/>
  <c r="CJ42" i="1"/>
  <c r="CK42" i="1"/>
  <c r="CL42" i="1"/>
  <c r="CM42" i="1"/>
  <c r="CN42" i="1"/>
  <c r="CO42" i="1"/>
  <c r="CP42" i="1"/>
  <c r="CQ42" i="1"/>
  <c r="CR42" i="1"/>
  <c r="CS42" i="1"/>
  <c r="CT42" i="1"/>
  <c r="CU42" i="1"/>
  <c r="CV42" i="1"/>
  <c r="CW42" i="1"/>
  <c r="CX42" i="1"/>
  <c r="CY42" i="1"/>
  <c r="CZ42" i="1"/>
  <c r="DA42" i="1"/>
  <c r="DB42" i="1"/>
  <c r="DC42" i="1"/>
  <c r="DD42" i="1"/>
  <c r="DE42" i="1"/>
  <c r="DF42" i="1"/>
  <c r="DG42" i="1"/>
  <c r="DH42" i="1"/>
  <c r="DI42" i="1"/>
  <c r="DJ42" i="1"/>
  <c r="DK42" i="1"/>
  <c r="DL42" i="1"/>
  <c r="DM42" i="1"/>
  <c r="B42" i="1"/>
</calcChain>
</file>

<file path=xl/sharedStrings.xml><?xml version="1.0" encoding="utf-8"?>
<sst xmlns="http://schemas.openxmlformats.org/spreadsheetml/2006/main" count="2366" uniqueCount="73">
  <si>
    <t>e = log2([(mutant counts in sorted population)/(mutant counts in naïve library)]/[(WT counts in sorted population)/(WT counts in naïve library)])</t>
  </si>
  <si>
    <t>Raw data (fastq files) and annotated analyzed data can be found at:</t>
  </si>
  <si>
    <t>http://www.ncbi.nlm.nih.gov/geo/query/acc.cgi?acc=GSE80194</t>
  </si>
  <si>
    <t>Enrichment ratios (e) below were calculated from deep sequencing data, according to the following equation:</t>
  </si>
  <si>
    <t>Residue number</t>
  </si>
  <si>
    <t>2-CDP06</t>
  </si>
  <si>
    <t>Construct name:</t>
  </si>
  <si>
    <t>WT sequence</t>
  </si>
  <si>
    <t>A</t>
  </si>
  <si>
    <t>D</t>
  </si>
  <si>
    <t>P</t>
  </si>
  <si>
    <t>K</t>
  </si>
  <si>
    <t>V</t>
  </si>
  <si>
    <t>L</t>
  </si>
  <si>
    <t>E</t>
  </si>
  <si>
    <t>N</t>
  </si>
  <si>
    <t>R</t>
  </si>
  <si>
    <t>Q</t>
  </si>
  <si>
    <t>Y</t>
  </si>
  <si>
    <t>T</t>
  </si>
  <si>
    <t>M</t>
  </si>
  <si>
    <t>S</t>
  </si>
  <si>
    <t>G</t>
  </si>
  <si>
    <t>I</t>
  </si>
  <si>
    <t>F</t>
  </si>
  <si>
    <t>Optimized design sequence</t>
  </si>
  <si>
    <t>C</t>
  </si>
  <si>
    <t>H</t>
  </si>
  <si>
    <t>W</t>
  </si>
  <si>
    <t>STOP</t>
  </si>
  <si>
    <t xml:space="preserve">0.936628748355
</t>
  </si>
  <si>
    <t xml:space="preserve">0.433427219455
</t>
  </si>
  <si>
    <t xml:space="preserve">0.241483329881
</t>
  </si>
  <si>
    <t xml:space="preserve">0.542349809235
</t>
  </si>
  <si>
    <t>ND</t>
  </si>
  <si>
    <t>Average e</t>
  </si>
  <si>
    <t>Maximum e</t>
  </si>
  <si>
    <t>Minimum e</t>
  </si>
  <si>
    <t>average</t>
  </si>
  <si>
    <t>Max - Av</t>
  </si>
  <si>
    <t>Min - Av</t>
  </si>
  <si>
    <t>ND = no data</t>
  </si>
  <si>
    <t>WT e highlighted in yellow</t>
  </si>
  <si>
    <t>X</t>
  </si>
  <si>
    <t>Positions allowed to mutate during design (X)</t>
  </si>
  <si>
    <t>CDP e</t>
  </si>
  <si>
    <t>Optimized e</t>
  </si>
  <si>
    <t>CDP sequence</t>
  </si>
  <si>
    <t>X-CDP07</t>
  </si>
  <si>
    <t>Optimized - Av</t>
  </si>
  <si>
    <t>CDP - Av</t>
  </si>
  <si>
    <t>ECM e</t>
  </si>
  <si>
    <t>ECM - Av</t>
  </si>
  <si>
    <t>ECM sequence</t>
  </si>
  <si>
    <t>B-CDP01</t>
  </si>
  <si>
    <t>F-CDP01</t>
  </si>
  <si>
    <t>W-CDP03</t>
  </si>
  <si>
    <t>designable</t>
  </si>
  <si>
    <t>Difference to maximum e for all designable CDP residues (Max - CDP)</t>
  </si>
  <si>
    <t>Max- CDP</t>
  </si>
  <si>
    <t>Max - CDP</t>
  </si>
  <si>
    <t>Only designable:  Max - Av</t>
  </si>
  <si>
    <t>Only designable: Max - CDP</t>
  </si>
  <si>
    <t>2-CDP06 (Max - CDP)</t>
  </si>
  <si>
    <t>average (Max - Av)</t>
  </si>
  <si>
    <t>Histogram calculations</t>
  </si>
  <si>
    <t>count if in preceding bin</t>
  </si>
  <si>
    <t>sum (check)</t>
  </si>
  <si>
    <t>designable residues:  average dif to max (Max - Av)</t>
  </si>
  <si>
    <t>designable residues: CDP dif to max (Max - CDP)</t>
  </si>
  <si>
    <t>bins</t>
  </si>
  <si>
    <t>The following data are represented in Figure 5 and Figure 5-supplement 1.</t>
  </si>
  <si>
    <t>Heatmaps (Fig 5-supplement 1A) represent the enrichment ratios found in each spreadsheet, and comparison of designed residues' enrichment ratios to the average per position (Figure 5—figure supplement 1B) are calculated below.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</si>
</sst>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0.0000000"/>
    <numFmt numFmtId="166" formatCode="0.000000"/>
    <numFmt numFmtId="167" formatCode="0.00000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1" fontId="0" fillId="0" borderId="0" xfId="0" applyNumberFormat="1"/>
    <xf numFmtId="1" fontId="0" fillId="2" borderId="0" xfId="0" applyNumberFormat="1" applyFill="1"/>
    <xf numFmtId="2" fontId="0" fillId="0" borderId="0" xfId="0" applyNumberFormat="1"/>
    <xf numFmtId="165" fontId="0" fillId="2" borderId="0" xfId="0" applyNumberFormat="1" applyFill="1"/>
    <xf numFmtId="165" fontId="0" fillId="0" borderId="0" xfId="0" applyNumberFormat="1"/>
    <xf numFmtId="0" fontId="0" fillId="2" borderId="0" xfId="0" applyFill="1"/>
    <xf numFmtId="0" fontId="0" fillId="0" borderId="0" xfId="0" applyFill="1"/>
    <xf numFmtId="2" fontId="1" fillId="0" borderId="0" xfId="0" applyNumberFormat="1" applyFont="1"/>
    <xf numFmtId="2" fontId="1" fillId="0" borderId="0" xfId="0" applyNumberFormat="1" applyFont="1" applyFill="1"/>
    <xf numFmtId="0" fontId="0" fillId="0" borderId="0" xfId="0" applyFill="1" applyBorder="1" applyAlignment="1">
      <alignment horizontal="left"/>
    </xf>
    <xf numFmtId="2" fontId="1" fillId="0" borderId="0" xfId="0" applyNumberFormat="1" applyFont="1" applyFill="1" applyAlignment="1">
      <alignment wrapText="1"/>
    </xf>
    <xf numFmtId="167" fontId="0" fillId="0" borderId="0" xfId="0" applyNumberFormat="1" applyFill="1" applyAlignment="1">
      <alignment horizontal="left"/>
    </xf>
    <xf numFmtId="167" fontId="0" fillId="0" borderId="0" xfId="0" applyNumberFormat="1"/>
    <xf numFmtId="167" fontId="0" fillId="0" borderId="0" xfId="0" applyNumberFormat="1" applyFill="1"/>
    <xf numFmtId="164" fontId="0" fillId="0" borderId="0" xfId="0" applyNumberFormat="1" applyFill="1"/>
    <xf numFmtId="165" fontId="0" fillId="0" borderId="0" xfId="0" applyNumberFormat="1" applyFill="1"/>
    <xf numFmtId="164" fontId="0" fillId="0" borderId="0" xfId="0" applyNumberFormat="1" applyFill="1" applyAlignment="1">
      <alignment wrapText="1"/>
    </xf>
    <xf numFmtId="166" fontId="0" fillId="0" borderId="0" xfId="0" applyNumberFormat="1" applyFill="1"/>
    <xf numFmtId="164" fontId="1" fillId="0" borderId="0" xfId="0" applyNumberFormat="1" applyFont="1" applyFill="1"/>
    <xf numFmtId="165" fontId="0" fillId="0" borderId="0" xfId="0" applyNumberFormat="1" applyFill="1" applyBorder="1"/>
    <xf numFmtId="0" fontId="0" fillId="4" borderId="0" xfId="0" applyFill="1"/>
    <xf numFmtId="165" fontId="0" fillId="4" borderId="0" xfId="0" applyNumberFormat="1" applyFill="1"/>
    <xf numFmtId="0" fontId="1" fillId="0" borderId="0" xfId="0" applyFont="1" applyFill="1"/>
    <xf numFmtId="2" fontId="0" fillId="0" borderId="0" xfId="0" applyNumberFormat="1" applyFill="1"/>
    <xf numFmtId="167" fontId="0" fillId="2" borderId="0" xfId="0" applyNumberFormat="1" applyFill="1" applyAlignment="1">
      <alignment horizontal="left"/>
    </xf>
    <xf numFmtId="167" fontId="0" fillId="5" borderId="0" xfId="0" applyNumberFormat="1" applyFill="1" applyAlignment="1">
      <alignment horizontal="left"/>
    </xf>
    <xf numFmtId="2" fontId="2" fillId="0" borderId="0" xfId="0" applyNumberFormat="1" applyFont="1" applyFill="1" applyAlignment="1">
      <alignment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/>
    <xf numFmtId="0" fontId="0" fillId="3" borderId="0" xfId="0" applyFill="1"/>
    <xf numFmtId="0" fontId="0" fillId="5" borderId="0" xfId="0" applyFill="1"/>
    <xf numFmtId="0" fontId="0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0" fillId="5" borderId="0" xfId="0" applyFill="1" applyAlignment="1">
      <alignment horizontal="right"/>
    </xf>
    <xf numFmtId="0" fontId="0" fillId="0" borderId="0" xfId="0" applyBorder="1"/>
    <xf numFmtId="0" fontId="0" fillId="0" borderId="0" xfId="0" applyFill="1" applyBorder="1"/>
    <xf numFmtId="0" fontId="0" fillId="0" borderId="2" xfId="0" applyBorder="1"/>
    <xf numFmtId="0" fontId="0" fillId="0" borderId="1" xfId="0" applyBorder="1"/>
    <xf numFmtId="0" fontId="0" fillId="0" borderId="1" xfId="0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0" fillId="6" borderId="2" xfId="0" applyFill="1" applyBorder="1"/>
    <xf numFmtId="0" fontId="0" fillId="6" borderId="0" xfId="0" applyFill="1" applyBorder="1"/>
    <xf numFmtId="0" fontId="0" fillId="6" borderId="1" xfId="0" applyFill="1" applyBorder="1" applyAlignment="1">
      <alignment horizontal="left"/>
    </xf>
    <xf numFmtId="0" fontId="3" fillId="6" borderId="1" xfId="0" applyFont="1" applyFill="1" applyBorder="1" applyAlignment="1">
      <alignment horizontal="left"/>
    </xf>
    <xf numFmtId="0" fontId="0" fillId="6" borderId="1" xfId="0" applyFill="1" applyBorder="1"/>
    <xf numFmtId="0" fontId="0" fillId="0" borderId="0" xfId="0" applyAlignment="1"/>
    <xf numFmtId="0" fontId="0" fillId="0" borderId="3" xfId="0" applyBorder="1" applyAlignment="1"/>
    <xf numFmtId="0" fontId="0" fillId="0" borderId="3" xfId="0" applyBorder="1" applyAlignment="1">
      <alignment horizontal="right"/>
    </xf>
    <xf numFmtId="0" fontId="0" fillId="0" borderId="3" xfId="0" applyBorder="1"/>
  </cellXfs>
  <cellStyles count="1">
    <cellStyle name="Normal" xfId="0" builtinId="0"/>
  </cellStyles>
  <dxfs count="5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tabSelected="1" workbookViewId="0"/>
  </sheetViews>
  <sheetFormatPr baseColWidth="10" defaultRowHeight="15" x14ac:dyDescent="0"/>
  <sheetData>
    <row r="2" spans="2:2">
      <c r="B2" t="s">
        <v>71</v>
      </c>
    </row>
    <row r="3" spans="2:2">
      <c r="B3" t="s">
        <v>72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47"/>
  <sheetViews>
    <sheetView zoomScale="50" zoomScaleNormal="50" zoomScalePageLayoutView="50" workbookViewId="0">
      <pane xSplit="1" topLeftCell="B1" activePane="topRight" state="frozen"/>
      <selection activeCell="A9" sqref="A9"/>
      <selection pane="topRight"/>
    </sheetView>
  </sheetViews>
  <sheetFormatPr baseColWidth="10" defaultRowHeight="15" x14ac:dyDescent="0"/>
  <cols>
    <col min="1" max="1" width="24.33203125" customWidth="1"/>
  </cols>
  <sheetData>
    <row r="1" spans="1:117">
      <c r="A1" t="s">
        <v>3</v>
      </c>
    </row>
    <row r="2" spans="1:117">
      <c r="A2" t="s">
        <v>0</v>
      </c>
    </row>
    <row r="4" spans="1:117">
      <c r="A4" t="s">
        <v>1</v>
      </c>
    </row>
    <row r="5" spans="1:117">
      <c r="A5" t="s">
        <v>2</v>
      </c>
    </row>
    <row r="7" spans="1:117">
      <c r="A7" t="s">
        <v>41</v>
      </c>
    </row>
    <row r="8" spans="1:117">
      <c r="A8" s="7" t="s">
        <v>42</v>
      </c>
    </row>
    <row r="9" spans="1:117">
      <c r="A9" s="8"/>
    </row>
    <row r="10" spans="1:117">
      <c r="A10" s="1" t="s">
        <v>6</v>
      </c>
      <c r="B10" t="s">
        <v>5</v>
      </c>
    </row>
    <row r="11" spans="1:117">
      <c r="A11" s="1" t="s">
        <v>4</v>
      </c>
      <c r="B11" s="2">
        <v>1</v>
      </c>
      <c r="C11" s="2">
        <v>2</v>
      </c>
      <c r="D11" s="2">
        <v>3</v>
      </c>
      <c r="E11" s="2">
        <v>4</v>
      </c>
      <c r="F11" s="2">
        <v>5</v>
      </c>
      <c r="G11" s="2">
        <v>6</v>
      </c>
      <c r="H11" s="2">
        <v>7</v>
      </c>
      <c r="I11" s="2">
        <v>8</v>
      </c>
      <c r="J11" s="2">
        <v>9</v>
      </c>
      <c r="K11" s="2">
        <v>10</v>
      </c>
      <c r="L11" s="2">
        <v>11</v>
      </c>
      <c r="M11" s="2">
        <v>12</v>
      </c>
      <c r="N11" s="2">
        <v>13</v>
      </c>
      <c r="O11" s="2">
        <v>14</v>
      </c>
      <c r="P11" s="2">
        <v>15</v>
      </c>
      <c r="Q11" s="2">
        <v>16</v>
      </c>
      <c r="R11" s="2">
        <v>17</v>
      </c>
      <c r="S11" s="2">
        <v>18</v>
      </c>
      <c r="T11" s="2">
        <v>19</v>
      </c>
      <c r="U11" s="2">
        <v>20</v>
      </c>
      <c r="V11" s="2">
        <v>21</v>
      </c>
      <c r="W11" s="2">
        <v>22</v>
      </c>
      <c r="X11" s="2">
        <v>23</v>
      </c>
      <c r="Y11" s="2">
        <v>24</v>
      </c>
      <c r="Z11" s="2">
        <v>25</v>
      </c>
      <c r="AA11" s="2">
        <v>26</v>
      </c>
      <c r="AB11" s="2">
        <v>27</v>
      </c>
      <c r="AC11" s="2">
        <v>28</v>
      </c>
      <c r="AD11" s="2">
        <v>29</v>
      </c>
      <c r="AE11" s="2">
        <v>30</v>
      </c>
      <c r="AF11" s="2">
        <v>31</v>
      </c>
      <c r="AG11" s="2">
        <v>32</v>
      </c>
      <c r="AH11" s="2">
        <v>33</v>
      </c>
      <c r="AI11" s="2">
        <v>34</v>
      </c>
      <c r="AJ11" s="2">
        <v>35</v>
      </c>
      <c r="AK11" s="2">
        <v>36</v>
      </c>
      <c r="AL11" s="2">
        <v>37</v>
      </c>
      <c r="AM11" s="2">
        <v>38</v>
      </c>
      <c r="AN11" s="2">
        <v>39</v>
      </c>
      <c r="AO11" s="2">
        <v>40</v>
      </c>
      <c r="AP11" s="2">
        <v>41</v>
      </c>
      <c r="AQ11" s="2">
        <v>42</v>
      </c>
      <c r="AR11" s="2">
        <v>43</v>
      </c>
      <c r="AS11" s="2">
        <v>44</v>
      </c>
      <c r="AT11" s="2">
        <v>45</v>
      </c>
      <c r="AU11" s="3">
        <v>46</v>
      </c>
      <c r="AV11" s="3">
        <v>47</v>
      </c>
      <c r="AW11" s="2">
        <v>48</v>
      </c>
      <c r="AX11" s="3">
        <v>49</v>
      </c>
      <c r="AY11" s="3">
        <v>50</v>
      </c>
      <c r="AZ11" s="2">
        <v>51</v>
      </c>
      <c r="BA11" s="2">
        <v>52</v>
      </c>
      <c r="BB11" s="3">
        <v>53</v>
      </c>
      <c r="BC11" s="2">
        <v>54</v>
      </c>
      <c r="BD11" s="2">
        <v>55</v>
      </c>
      <c r="BE11" s="3">
        <v>56</v>
      </c>
      <c r="BF11" s="2">
        <v>57</v>
      </c>
      <c r="BG11" s="2">
        <v>58</v>
      </c>
      <c r="BH11" s="2">
        <v>59</v>
      </c>
      <c r="BI11" s="2">
        <v>60</v>
      </c>
      <c r="BJ11" s="2">
        <v>61</v>
      </c>
      <c r="BK11" s="2">
        <v>62</v>
      </c>
      <c r="BL11" s="2">
        <v>63</v>
      </c>
      <c r="BM11" s="2">
        <v>64</v>
      </c>
      <c r="BN11" s="2">
        <v>65</v>
      </c>
      <c r="BO11" s="2">
        <v>66</v>
      </c>
      <c r="BP11" s="2">
        <v>67</v>
      </c>
      <c r="BQ11" s="2">
        <v>68</v>
      </c>
      <c r="BR11" s="2">
        <v>69</v>
      </c>
      <c r="BS11" s="2">
        <v>70</v>
      </c>
      <c r="BT11" s="2">
        <v>71</v>
      </c>
      <c r="BU11" s="2">
        <v>72</v>
      </c>
      <c r="BV11" s="2">
        <v>73</v>
      </c>
      <c r="BW11" s="2">
        <v>74</v>
      </c>
      <c r="BX11" s="2">
        <v>75</v>
      </c>
      <c r="BY11" s="2">
        <v>76</v>
      </c>
      <c r="BZ11" s="2">
        <v>77</v>
      </c>
      <c r="CA11" s="2">
        <v>78</v>
      </c>
      <c r="CB11" s="2">
        <v>79</v>
      </c>
      <c r="CC11" s="2">
        <v>80</v>
      </c>
      <c r="CD11" s="2">
        <v>81</v>
      </c>
      <c r="CE11" s="2">
        <v>82</v>
      </c>
      <c r="CF11" s="2">
        <v>83</v>
      </c>
      <c r="CG11" s="2">
        <v>84</v>
      </c>
      <c r="CH11" s="2">
        <v>85</v>
      </c>
      <c r="CI11" s="2">
        <v>86</v>
      </c>
      <c r="CJ11" s="2">
        <v>87</v>
      </c>
      <c r="CK11" s="2">
        <v>88</v>
      </c>
      <c r="CL11" s="2">
        <v>89</v>
      </c>
      <c r="CM11" s="2">
        <v>90</v>
      </c>
      <c r="CN11" s="2">
        <v>91</v>
      </c>
      <c r="CO11" s="2">
        <v>92</v>
      </c>
      <c r="CP11" s="2">
        <v>93</v>
      </c>
      <c r="CQ11" s="2">
        <v>94</v>
      </c>
      <c r="CR11" s="2">
        <v>95</v>
      </c>
      <c r="CS11" s="2">
        <v>96</v>
      </c>
      <c r="CT11" s="2">
        <v>97</v>
      </c>
      <c r="CU11" s="2">
        <v>98</v>
      </c>
      <c r="CV11" s="2">
        <v>99</v>
      </c>
      <c r="CW11" s="2">
        <v>100</v>
      </c>
      <c r="CX11" s="2">
        <v>101</v>
      </c>
      <c r="CY11" s="2">
        <v>102</v>
      </c>
      <c r="CZ11" s="3">
        <v>103</v>
      </c>
      <c r="DA11" s="2">
        <v>104</v>
      </c>
      <c r="DB11" s="2">
        <v>105</v>
      </c>
      <c r="DC11" s="2">
        <v>106</v>
      </c>
      <c r="DD11" s="2">
        <v>107</v>
      </c>
      <c r="DE11" s="2">
        <v>108</v>
      </c>
      <c r="DF11" s="2">
        <v>109</v>
      </c>
      <c r="DG11" s="2">
        <v>110</v>
      </c>
      <c r="DH11" s="2">
        <v>111</v>
      </c>
      <c r="DI11" s="2">
        <v>112</v>
      </c>
      <c r="DJ11" s="2">
        <v>113</v>
      </c>
      <c r="DK11" s="2">
        <v>114</v>
      </c>
      <c r="DL11" s="2">
        <v>115</v>
      </c>
      <c r="DM11" s="2">
        <v>116</v>
      </c>
    </row>
    <row r="12" spans="1:117">
      <c r="A12" s="1" t="s">
        <v>7</v>
      </c>
      <c r="B12" s="4" t="s">
        <v>8</v>
      </c>
      <c r="C12" s="4" t="s">
        <v>9</v>
      </c>
      <c r="D12" s="4" t="s">
        <v>10</v>
      </c>
      <c r="E12" s="4" t="s">
        <v>11</v>
      </c>
      <c r="F12" s="4" t="s">
        <v>11</v>
      </c>
      <c r="G12" s="4" t="s">
        <v>12</v>
      </c>
      <c r="H12" s="4" t="s">
        <v>13</v>
      </c>
      <c r="I12" s="4" t="s">
        <v>9</v>
      </c>
      <c r="J12" s="4" t="s">
        <v>11</v>
      </c>
      <c r="K12" s="4" t="s">
        <v>8</v>
      </c>
      <c r="L12" s="4" t="s">
        <v>11</v>
      </c>
      <c r="M12" s="4" t="s">
        <v>9</v>
      </c>
      <c r="N12" s="4" t="s">
        <v>14</v>
      </c>
      <c r="O12" s="4" t="s">
        <v>8</v>
      </c>
      <c r="P12" s="4" t="s">
        <v>14</v>
      </c>
      <c r="Q12" s="4" t="s">
        <v>15</v>
      </c>
      <c r="R12" s="4" t="s">
        <v>16</v>
      </c>
      <c r="S12" s="4" t="s">
        <v>12</v>
      </c>
      <c r="T12" s="4" t="s">
        <v>16</v>
      </c>
      <c r="U12" s="4" t="s">
        <v>14</v>
      </c>
      <c r="V12" s="4" t="s">
        <v>13</v>
      </c>
      <c r="W12" s="4" t="s">
        <v>11</v>
      </c>
      <c r="X12" s="4" t="s">
        <v>17</v>
      </c>
      <c r="Y12" s="4" t="s">
        <v>11</v>
      </c>
      <c r="Z12" s="4" t="s">
        <v>13</v>
      </c>
      <c r="AA12" s="4" t="s">
        <v>14</v>
      </c>
      <c r="AB12" s="4" t="s">
        <v>14</v>
      </c>
      <c r="AC12" s="4" t="s">
        <v>13</v>
      </c>
      <c r="AD12" s="4" t="s">
        <v>18</v>
      </c>
      <c r="AE12" s="4" t="s">
        <v>11</v>
      </c>
      <c r="AF12" s="4" t="s">
        <v>14</v>
      </c>
      <c r="AG12" s="4" t="s">
        <v>8</v>
      </c>
      <c r="AH12" s="4" t="s">
        <v>16</v>
      </c>
      <c r="AI12" s="4" t="s">
        <v>11</v>
      </c>
      <c r="AJ12" s="4" t="s">
        <v>13</v>
      </c>
      <c r="AK12" s="4" t="s">
        <v>9</v>
      </c>
      <c r="AL12" s="4" t="s">
        <v>13</v>
      </c>
      <c r="AM12" s="4" t="s">
        <v>19</v>
      </c>
      <c r="AN12" s="4" t="s">
        <v>17</v>
      </c>
      <c r="AO12" s="4" t="s">
        <v>14</v>
      </c>
      <c r="AP12" s="4" t="s">
        <v>20</v>
      </c>
      <c r="AQ12" s="4" t="s">
        <v>16</v>
      </c>
      <c r="AR12" s="4" t="s">
        <v>17</v>
      </c>
      <c r="AS12" s="4" t="s">
        <v>14</v>
      </c>
      <c r="AT12" s="4" t="s">
        <v>13</v>
      </c>
      <c r="AU12" s="4" t="s">
        <v>12</v>
      </c>
      <c r="AV12" s="4" t="s">
        <v>9</v>
      </c>
      <c r="AW12" s="4" t="s">
        <v>11</v>
      </c>
      <c r="AX12" s="4" t="s">
        <v>8</v>
      </c>
      <c r="AY12" s="4" t="s">
        <v>16</v>
      </c>
      <c r="AZ12" s="4" t="s">
        <v>8</v>
      </c>
      <c r="BA12" s="4" t="s">
        <v>8</v>
      </c>
      <c r="BB12" s="4" t="s">
        <v>21</v>
      </c>
      <c r="BC12" s="4" t="s">
        <v>13</v>
      </c>
      <c r="BD12" s="4" t="s">
        <v>17</v>
      </c>
      <c r="BE12" s="4" t="s">
        <v>8</v>
      </c>
      <c r="BF12" s="4" t="s">
        <v>21</v>
      </c>
      <c r="BG12" s="4" t="s">
        <v>22</v>
      </c>
      <c r="BH12" s="4" t="s">
        <v>9</v>
      </c>
      <c r="BI12" s="4" t="s">
        <v>23</v>
      </c>
      <c r="BJ12" s="4" t="s">
        <v>24</v>
      </c>
      <c r="BK12" s="4" t="s">
        <v>18</v>
      </c>
      <c r="BL12" s="4" t="s">
        <v>8</v>
      </c>
      <c r="BM12" s="4" t="s">
        <v>23</v>
      </c>
      <c r="BN12" s="4" t="s">
        <v>13</v>
      </c>
      <c r="BO12" s="4" t="s">
        <v>16</v>
      </c>
      <c r="BP12" s="4" t="s">
        <v>8</v>
      </c>
      <c r="BQ12" s="4" t="s">
        <v>13</v>
      </c>
      <c r="BR12" s="4" t="s">
        <v>8</v>
      </c>
      <c r="BS12" s="4" t="s">
        <v>14</v>
      </c>
      <c r="BT12" s="4" t="s">
        <v>8</v>
      </c>
      <c r="BU12" s="4" t="s">
        <v>14</v>
      </c>
      <c r="BV12" s="4" t="s">
        <v>11</v>
      </c>
      <c r="BW12" s="4" t="s">
        <v>13</v>
      </c>
      <c r="BX12" s="4" t="s">
        <v>11</v>
      </c>
      <c r="BY12" s="4" t="s">
        <v>11</v>
      </c>
      <c r="BZ12" s="4" t="s">
        <v>8</v>
      </c>
      <c r="CA12" s="4" t="s">
        <v>22</v>
      </c>
      <c r="CB12" s="4" t="s">
        <v>13</v>
      </c>
      <c r="CC12" s="4" t="s">
        <v>12</v>
      </c>
      <c r="CD12" s="4" t="s">
        <v>15</v>
      </c>
      <c r="CE12" s="4" t="s">
        <v>21</v>
      </c>
      <c r="CF12" s="4" t="s">
        <v>17</v>
      </c>
      <c r="CG12" s="4" t="s">
        <v>17</v>
      </c>
      <c r="CH12" s="4" t="s">
        <v>13</v>
      </c>
      <c r="CI12" s="4" t="s">
        <v>9</v>
      </c>
      <c r="CJ12" s="4" t="s">
        <v>14</v>
      </c>
      <c r="CK12" s="4" t="s">
        <v>13</v>
      </c>
      <c r="CL12" s="4" t="s">
        <v>11</v>
      </c>
      <c r="CM12" s="4" t="s">
        <v>16</v>
      </c>
      <c r="CN12" s="4" t="s">
        <v>16</v>
      </c>
      <c r="CO12" s="4" t="s">
        <v>13</v>
      </c>
      <c r="CP12" s="4" t="s">
        <v>14</v>
      </c>
      <c r="CQ12" s="4" t="s">
        <v>14</v>
      </c>
      <c r="CR12" s="4" t="s">
        <v>13</v>
      </c>
      <c r="CS12" s="4" t="s">
        <v>8</v>
      </c>
      <c r="CT12" s="4" t="s">
        <v>14</v>
      </c>
      <c r="CU12" s="4" t="s">
        <v>14</v>
      </c>
      <c r="CV12" s="4" t="s">
        <v>8</v>
      </c>
      <c r="CW12" s="4" t="s">
        <v>16</v>
      </c>
      <c r="CX12" s="4" t="s">
        <v>16</v>
      </c>
      <c r="CY12" s="4" t="s">
        <v>11</v>
      </c>
      <c r="CZ12" s="4" t="s">
        <v>8</v>
      </c>
      <c r="DA12" s="4" t="s">
        <v>14</v>
      </c>
      <c r="DB12" s="4" t="s">
        <v>11</v>
      </c>
      <c r="DC12" s="4" t="s">
        <v>13</v>
      </c>
      <c r="DD12" s="4" t="s">
        <v>22</v>
      </c>
      <c r="DE12" s="4" t="s">
        <v>9</v>
      </c>
      <c r="DF12" s="4" t="s">
        <v>14</v>
      </c>
      <c r="DG12" s="4" t="s">
        <v>24</v>
      </c>
      <c r="DH12" s="4" t="s">
        <v>16</v>
      </c>
      <c r="DI12" s="4" t="s">
        <v>13</v>
      </c>
      <c r="DJ12" s="4" t="s">
        <v>11</v>
      </c>
      <c r="DK12" s="4" t="s">
        <v>13</v>
      </c>
      <c r="DL12" s="4" t="s">
        <v>14</v>
      </c>
      <c r="DM12" s="4" t="s">
        <v>18</v>
      </c>
    </row>
    <row r="13" spans="1:117">
      <c r="A13" s="1" t="s">
        <v>25</v>
      </c>
      <c r="B13" s="4" t="s">
        <v>8</v>
      </c>
      <c r="C13" t="s">
        <v>9</v>
      </c>
      <c r="D13" t="s">
        <v>10</v>
      </c>
      <c r="E13" t="s">
        <v>11</v>
      </c>
      <c r="F13" t="s">
        <v>11</v>
      </c>
      <c r="G13" t="s">
        <v>12</v>
      </c>
      <c r="H13" t="s">
        <v>13</v>
      </c>
      <c r="I13" t="s">
        <v>9</v>
      </c>
      <c r="J13" t="s">
        <v>11</v>
      </c>
      <c r="K13" t="s">
        <v>8</v>
      </c>
      <c r="L13" t="s">
        <v>11</v>
      </c>
      <c r="M13" t="s">
        <v>9</v>
      </c>
      <c r="N13" t="s">
        <v>14</v>
      </c>
      <c r="O13" t="s">
        <v>8</v>
      </c>
      <c r="P13" t="s">
        <v>14</v>
      </c>
      <c r="Q13" t="s">
        <v>15</v>
      </c>
      <c r="R13" t="s">
        <v>16</v>
      </c>
      <c r="S13" t="s">
        <v>12</v>
      </c>
      <c r="T13" t="s">
        <v>16</v>
      </c>
      <c r="U13" t="s">
        <v>14</v>
      </c>
      <c r="V13" t="s">
        <v>13</v>
      </c>
      <c r="W13" t="s">
        <v>11</v>
      </c>
      <c r="X13" t="s">
        <v>17</v>
      </c>
      <c r="Y13" s="22" t="s">
        <v>16</v>
      </c>
      <c r="Z13" t="s">
        <v>13</v>
      </c>
      <c r="AA13" t="s">
        <v>14</v>
      </c>
      <c r="AB13" t="s">
        <v>14</v>
      </c>
      <c r="AC13" t="s">
        <v>13</v>
      </c>
      <c r="AD13" t="s">
        <v>18</v>
      </c>
      <c r="AE13" t="s">
        <v>11</v>
      </c>
      <c r="AF13" t="s">
        <v>14</v>
      </c>
      <c r="AG13" t="s">
        <v>8</v>
      </c>
      <c r="AH13" t="s">
        <v>16</v>
      </c>
      <c r="AI13" t="s">
        <v>11</v>
      </c>
      <c r="AJ13" t="s">
        <v>13</v>
      </c>
      <c r="AK13" t="s">
        <v>9</v>
      </c>
      <c r="AL13" t="s">
        <v>13</v>
      </c>
      <c r="AM13" t="s">
        <v>19</v>
      </c>
      <c r="AN13" t="s">
        <v>17</v>
      </c>
      <c r="AO13" t="s">
        <v>14</v>
      </c>
      <c r="AP13" t="s">
        <v>20</v>
      </c>
      <c r="AQ13" t="s">
        <v>16</v>
      </c>
      <c r="AR13" t="s">
        <v>17</v>
      </c>
      <c r="AS13" t="s">
        <v>14</v>
      </c>
      <c r="AT13" t="s">
        <v>13</v>
      </c>
      <c r="AU13" t="s">
        <v>12</v>
      </c>
      <c r="AV13" t="s">
        <v>9</v>
      </c>
      <c r="AW13" t="s">
        <v>11</v>
      </c>
      <c r="AX13" t="s">
        <v>8</v>
      </c>
      <c r="AY13" t="s">
        <v>16</v>
      </c>
      <c r="AZ13" t="s">
        <v>8</v>
      </c>
      <c r="BA13" t="s">
        <v>8</v>
      </c>
      <c r="BB13" t="s">
        <v>21</v>
      </c>
      <c r="BC13" t="s">
        <v>13</v>
      </c>
      <c r="BD13" t="s">
        <v>17</v>
      </c>
      <c r="BE13" t="s">
        <v>8</v>
      </c>
      <c r="BF13" s="22" t="s">
        <v>15</v>
      </c>
      <c r="BG13" t="s">
        <v>22</v>
      </c>
      <c r="BH13" t="s">
        <v>9</v>
      </c>
      <c r="BI13" t="s">
        <v>23</v>
      </c>
      <c r="BJ13" t="s">
        <v>24</v>
      </c>
      <c r="BK13" t="s">
        <v>18</v>
      </c>
      <c r="BL13" t="s">
        <v>8</v>
      </c>
      <c r="BM13" t="s">
        <v>23</v>
      </c>
      <c r="BN13" t="s">
        <v>13</v>
      </c>
      <c r="BO13" t="s">
        <v>16</v>
      </c>
      <c r="BP13" t="s">
        <v>8</v>
      </c>
      <c r="BQ13" t="s">
        <v>13</v>
      </c>
      <c r="BR13" t="s">
        <v>8</v>
      </c>
      <c r="BS13" t="s">
        <v>14</v>
      </c>
      <c r="BT13" t="s">
        <v>8</v>
      </c>
      <c r="BU13" t="s">
        <v>14</v>
      </c>
      <c r="BV13" t="s">
        <v>11</v>
      </c>
      <c r="BW13" t="s">
        <v>13</v>
      </c>
      <c r="BX13" t="s">
        <v>11</v>
      </c>
      <c r="BY13" t="s">
        <v>11</v>
      </c>
      <c r="BZ13" t="s">
        <v>8</v>
      </c>
      <c r="CA13" t="s">
        <v>22</v>
      </c>
      <c r="CB13" t="s">
        <v>13</v>
      </c>
      <c r="CC13" t="s">
        <v>12</v>
      </c>
      <c r="CD13" t="s">
        <v>15</v>
      </c>
      <c r="CE13" t="s">
        <v>21</v>
      </c>
      <c r="CF13" t="s">
        <v>17</v>
      </c>
      <c r="CG13" t="s">
        <v>17</v>
      </c>
      <c r="CH13" t="s">
        <v>13</v>
      </c>
      <c r="CI13" t="s">
        <v>9</v>
      </c>
      <c r="CJ13" t="s">
        <v>14</v>
      </c>
      <c r="CK13" t="s">
        <v>13</v>
      </c>
      <c r="CL13" t="s">
        <v>11</v>
      </c>
      <c r="CM13" t="s">
        <v>16</v>
      </c>
      <c r="CN13" t="s">
        <v>16</v>
      </c>
      <c r="CO13" t="s">
        <v>13</v>
      </c>
      <c r="CP13" t="s">
        <v>14</v>
      </c>
      <c r="CQ13" t="s">
        <v>14</v>
      </c>
      <c r="CR13" t="s">
        <v>13</v>
      </c>
      <c r="CS13" t="s">
        <v>8</v>
      </c>
      <c r="CT13" t="s">
        <v>14</v>
      </c>
      <c r="CU13" t="s">
        <v>14</v>
      </c>
      <c r="CV13" t="s">
        <v>8</v>
      </c>
      <c r="CW13" t="s">
        <v>16</v>
      </c>
      <c r="CX13" t="s">
        <v>16</v>
      </c>
      <c r="CY13" t="s">
        <v>11</v>
      </c>
      <c r="CZ13" t="s">
        <v>8</v>
      </c>
      <c r="DA13" t="s">
        <v>14</v>
      </c>
      <c r="DB13" t="s">
        <v>11</v>
      </c>
      <c r="DC13" t="s">
        <v>13</v>
      </c>
      <c r="DD13" s="22" t="s">
        <v>16</v>
      </c>
      <c r="DE13" t="s">
        <v>9</v>
      </c>
      <c r="DF13" t="s">
        <v>14</v>
      </c>
      <c r="DG13" t="s">
        <v>24</v>
      </c>
      <c r="DH13" t="s">
        <v>16</v>
      </c>
      <c r="DI13" t="s">
        <v>13</v>
      </c>
      <c r="DJ13" t="s">
        <v>11</v>
      </c>
      <c r="DK13" t="s">
        <v>13</v>
      </c>
      <c r="DL13" t="s">
        <v>14</v>
      </c>
      <c r="DM13" t="s">
        <v>18</v>
      </c>
    </row>
    <row r="14" spans="1:117">
      <c r="A14" s="4" t="s">
        <v>8</v>
      </c>
      <c r="B14" s="5">
        <v>6.2778433999999994E-2</v>
      </c>
      <c r="C14" s="6">
        <v>0.230359951408</v>
      </c>
      <c r="D14" s="6">
        <v>0.57405866896400004</v>
      </c>
      <c r="E14" s="6">
        <v>-5.4120994058800003</v>
      </c>
      <c r="F14" s="6">
        <v>-1.94789403423</v>
      </c>
      <c r="G14" s="6">
        <v>-1.4812237665300001</v>
      </c>
      <c r="H14" s="6">
        <v>-4.8577871180000001</v>
      </c>
      <c r="I14" s="6">
        <v>-2.7034995451900001</v>
      </c>
      <c r="J14" s="6">
        <v>-3.3571024547000001</v>
      </c>
      <c r="K14" s="5">
        <v>6.2778433999999994E-2</v>
      </c>
      <c r="L14" s="6">
        <v>-5.6573225355999996</v>
      </c>
      <c r="M14" s="6">
        <v>-2.9798478960799999</v>
      </c>
      <c r="N14" s="6">
        <v>-1.5680459634099999</v>
      </c>
      <c r="O14" s="5">
        <v>6.2778433999999994E-2</v>
      </c>
      <c r="P14" s="6">
        <v>-3.0225452381900002</v>
      </c>
      <c r="Q14" s="6">
        <v>-2.3827208024300002</v>
      </c>
      <c r="R14" s="6">
        <v>-1.0075428633400001</v>
      </c>
      <c r="S14" s="6">
        <v>-2.38980073877</v>
      </c>
      <c r="T14" s="6">
        <v>-3.4741377115300001</v>
      </c>
      <c r="U14" s="6">
        <v>0.10168799462100001</v>
      </c>
      <c r="V14" s="6">
        <v>-7.83815831125</v>
      </c>
      <c r="W14" s="6">
        <v>-3.4746468321299999</v>
      </c>
      <c r="X14" s="6">
        <v>-3.7549054165700002</v>
      </c>
      <c r="Y14" s="6">
        <v>-6.2482465945600003</v>
      </c>
      <c r="Z14" s="6">
        <v>-5.3893012770900004</v>
      </c>
      <c r="AA14" s="6">
        <v>-3.3818602625700001</v>
      </c>
      <c r="AB14" s="6">
        <v>-1.51021748915</v>
      </c>
      <c r="AC14" s="6">
        <v>-9.3987431720805699</v>
      </c>
      <c r="AD14" s="6">
        <v>-1.8097971750599999</v>
      </c>
      <c r="AE14" s="6">
        <v>-6.0471792181500001</v>
      </c>
      <c r="AF14" s="6">
        <v>-3.40982166567</v>
      </c>
      <c r="AG14" s="5">
        <v>6.2778433999999994E-2</v>
      </c>
      <c r="AH14" s="6">
        <v>-3.78977865412</v>
      </c>
      <c r="AI14" s="6">
        <v>-6.0406511751499998</v>
      </c>
      <c r="AJ14" s="6">
        <v>-2.1605373895832671</v>
      </c>
      <c r="AK14" s="6">
        <v>-2.4296841221493071</v>
      </c>
      <c r="AL14" s="6">
        <v>-0.9028143478109234</v>
      </c>
      <c r="AM14" s="6">
        <v>-0.6664259353548162</v>
      </c>
      <c r="AN14" s="6">
        <v>-4.0676282449640802</v>
      </c>
      <c r="AO14" s="6">
        <v>-4.1922031894533411</v>
      </c>
      <c r="AP14" s="6">
        <v>-2.4253137219166021</v>
      </c>
      <c r="AQ14" s="6">
        <v>-5.4943305959953372</v>
      </c>
      <c r="AR14" s="6">
        <v>-6.5445625720082532</v>
      </c>
      <c r="AS14" s="6">
        <v>-3.0047641547332362</v>
      </c>
      <c r="AT14" s="6">
        <v>-4.3525880895448381</v>
      </c>
      <c r="AU14" s="6">
        <v>-0.65284827807075929</v>
      </c>
      <c r="AV14" s="6">
        <v>-2.0446149991008542</v>
      </c>
      <c r="AW14" s="6">
        <v>-5.6842191889816815</v>
      </c>
      <c r="AX14" s="5">
        <v>-0.29634992859456444</v>
      </c>
      <c r="AY14" s="6">
        <v>0.17106748595123092</v>
      </c>
      <c r="AZ14" s="5">
        <v>-0.29634992859456444</v>
      </c>
      <c r="BA14" s="5">
        <v>-0.29634992859456444</v>
      </c>
      <c r="BB14" s="6">
        <v>-4.3393802408219617</v>
      </c>
      <c r="BC14" s="6">
        <v>-9.3192560294347064</v>
      </c>
      <c r="BD14" s="6">
        <v>2.2474249406191369</v>
      </c>
      <c r="BE14" s="5">
        <v>-0.29634992859456444</v>
      </c>
      <c r="BF14" s="6">
        <v>3.5246467214612651E-2</v>
      </c>
      <c r="BG14" s="6">
        <v>-1.4601792154844777</v>
      </c>
      <c r="BH14" s="6">
        <v>-4.1579792917491218</v>
      </c>
      <c r="BI14" s="6">
        <v>-6.107310594561123</v>
      </c>
      <c r="BJ14" s="6">
        <v>-8.2201754793694981</v>
      </c>
      <c r="BK14" s="6">
        <v>-9.5127516851385074</v>
      </c>
      <c r="BL14" s="5">
        <v>-0.29634992859456444</v>
      </c>
      <c r="BM14" s="6">
        <v>-7.7039534709160664</v>
      </c>
      <c r="BN14" s="6">
        <v>-8.6506747533854664</v>
      </c>
      <c r="BO14" s="6">
        <v>-9.0530108435461614</v>
      </c>
      <c r="BP14" s="5">
        <v>-0.29634992859456444</v>
      </c>
      <c r="BQ14" s="6">
        <v>-5.5418717673075033</v>
      </c>
      <c r="BR14" s="5">
        <v>-0.29634992859456444</v>
      </c>
      <c r="BS14" s="6">
        <v>-2.3981781809187495</v>
      </c>
      <c r="BT14" s="5">
        <v>-0.21589910965906439</v>
      </c>
      <c r="BU14" s="6">
        <v>-2.4153699882003687</v>
      </c>
      <c r="BV14" s="6">
        <v>-4.8521157735853695</v>
      </c>
      <c r="BW14" s="6">
        <v>-4.0049990260619799</v>
      </c>
      <c r="BX14" s="6">
        <v>-4.5934469646812053</v>
      </c>
      <c r="BY14" s="6">
        <v>-7.8802477782583882</v>
      </c>
      <c r="BZ14" s="5">
        <v>-0.21589910965906439</v>
      </c>
      <c r="CA14" s="6">
        <v>-1.167686382469415</v>
      </c>
      <c r="CB14" s="6">
        <v>-4.4695158381123932</v>
      </c>
      <c r="CC14" s="6">
        <v>-0.52340822679200005</v>
      </c>
      <c r="CD14" s="6">
        <v>-0.997009089977</v>
      </c>
      <c r="CE14" s="6">
        <v>-2.4806641464200001</v>
      </c>
      <c r="CF14" s="6">
        <v>-8.5950277435300002</v>
      </c>
      <c r="CG14" s="6">
        <v>-5.1315287552899997</v>
      </c>
      <c r="CH14" s="6">
        <v>-5.2698466708399998</v>
      </c>
      <c r="CI14" s="6">
        <v>-2.6854251641800001E-2</v>
      </c>
      <c r="CJ14" s="6">
        <v>-3.6816238409599999</v>
      </c>
      <c r="CK14" s="6">
        <v>-3.85924323419</v>
      </c>
      <c r="CL14" s="6">
        <v>-4.6079667992399997</v>
      </c>
      <c r="CM14" s="6">
        <v>-2.4239024965599998</v>
      </c>
      <c r="CN14" s="6">
        <v>-5.3655996781399997</v>
      </c>
      <c r="CO14" s="6">
        <v>-3.3235134097699999</v>
      </c>
      <c r="CP14" s="6">
        <v>-2.9001475507299999</v>
      </c>
      <c r="CQ14" s="6">
        <v>-3.2675186163799999</v>
      </c>
      <c r="CR14" s="6">
        <v>-2.2434673206000002</v>
      </c>
      <c r="CS14" s="5">
        <v>-6.7321745000000002E-2</v>
      </c>
      <c r="CT14" s="6">
        <v>-6.9462893323700001</v>
      </c>
      <c r="CU14" s="6">
        <v>-5.52671647871</v>
      </c>
      <c r="CV14" s="5">
        <v>-6.7321745000000002E-2</v>
      </c>
      <c r="CW14" s="6">
        <v>0.79385297646200004</v>
      </c>
      <c r="CX14" s="6">
        <v>-2.81708892272</v>
      </c>
      <c r="CY14" s="6">
        <v>-3.87567769228</v>
      </c>
      <c r="CZ14" s="5">
        <v>-6.7321745000000002E-2</v>
      </c>
      <c r="DA14" s="6">
        <v>0.88668928037700001</v>
      </c>
      <c r="DB14" s="6">
        <v>-4.38256562803</v>
      </c>
      <c r="DC14" s="6">
        <v>-0.34163103031199998</v>
      </c>
      <c r="DD14" s="6">
        <v>-4.2656534641599997</v>
      </c>
      <c r="DE14" s="6">
        <v>7.6156356825300003E-2</v>
      </c>
      <c r="DF14" s="6">
        <v>-4.9725392315299999</v>
      </c>
      <c r="DG14" s="6">
        <v>-3.0158177579199998</v>
      </c>
      <c r="DH14" s="6">
        <v>-7.0598843642100002</v>
      </c>
      <c r="DI14" s="6">
        <v>-3.4822655771100002</v>
      </c>
      <c r="DJ14" s="6">
        <v>-7.0989036077999996</v>
      </c>
      <c r="DK14" s="6">
        <v>0.99214149517299999</v>
      </c>
      <c r="DL14" s="6">
        <v>-6.3646283011000004E-2</v>
      </c>
      <c r="DM14" s="6" t="s">
        <v>34</v>
      </c>
    </row>
    <row r="15" spans="1:117">
      <c r="A15" s="4" t="s">
        <v>26</v>
      </c>
      <c r="B15" s="6" t="s">
        <v>34</v>
      </c>
      <c r="C15" s="6" t="s">
        <v>34</v>
      </c>
      <c r="D15" s="6">
        <v>-2.5849601172427099</v>
      </c>
      <c r="E15" s="6">
        <v>-4.0980173944500002</v>
      </c>
      <c r="F15" s="6">
        <v>-6.6179601033299997</v>
      </c>
      <c r="G15" s="6">
        <v>-7.4676055356136599</v>
      </c>
      <c r="H15" s="6">
        <v>0.91955523499699998</v>
      </c>
      <c r="I15" s="6">
        <v>-1.12750158906</v>
      </c>
      <c r="J15" s="6">
        <v>-2.7904666017899999</v>
      </c>
      <c r="K15" s="6">
        <v>-0.44431986034199999</v>
      </c>
      <c r="L15" s="6">
        <v>-7.2921899421400003</v>
      </c>
      <c r="M15" s="6">
        <v>-7.6147091721253597</v>
      </c>
      <c r="N15" s="6">
        <v>-3.83755930977</v>
      </c>
      <c r="O15" s="6">
        <v>1.0548678605799999</v>
      </c>
      <c r="P15" s="6">
        <v>-8.6759573150326901</v>
      </c>
      <c r="Q15" s="6">
        <v>-2.0153497367900002</v>
      </c>
      <c r="R15" s="6">
        <v>-0.96607405029299998</v>
      </c>
      <c r="S15" s="6">
        <v>-7.4165180771400001</v>
      </c>
      <c r="T15" s="6">
        <v>-1.0119720991400001</v>
      </c>
      <c r="U15" s="6">
        <v>1.4184977561000001</v>
      </c>
      <c r="V15" s="6">
        <v>-7.8115641012400001</v>
      </c>
      <c r="W15" s="6">
        <v>-8.2143136312822502</v>
      </c>
      <c r="X15" s="6">
        <v>-8.2992096283790797</v>
      </c>
      <c r="Y15" s="6">
        <v>-7.9151202930600002</v>
      </c>
      <c r="Z15" s="6">
        <v>-3.0676586100500001</v>
      </c>
      <c r="AA15" s="6">
        <v>-2.1508340928999998</v>
      </c>
      <c r="AB15" s="6">
        <v>-4.4952170386199999</v>
      </c>
      <c r="AC15" s="6">
        <v>-7.0520559384199997</v>
      </c>
      <c r="AD15" s="6">
        <v>-0.66208690743700005</v>
      </c>
      <c r="AE15" s="6">
        <v>-2.79869648743</v>
      </c>
      <c r="AF15" s="6">
        <v>-8.6073343812560807</v>
      </c>
      <c r="AG15" s="6">
        <v>-4.3987616063399999</v>
      </c>
      <c r="AH15" s="6">
        <v>-1.51379162899</v>
      </c>
      <c r="AI15" s="6">
        <v>-8.4797799947421595</v>
      </c>
      <c r="AJ15" s="6">
        <v>-8.0250938152603197</v>
      </c>
      <c r="AK15" s="6">
        <v>-2.2012777713816285</v>
      </c>
      <c r="AL15" s="6">
        <v>-7.5916562551822659</v>
      </c>
      <c r="AM15" s="6">
        <v>-6.4546791277706568</v>
      </c>
      <c r="AN15" s="6">
        <v>-1.8786319631270421</v>
      </c>
      <c r="AO15" s="6">
        <v>-2.2980800797100795</v>
      </c>
      <c r="AP15" s="6">
        <v>-6.4471242885979416</v>
      </c>
      <c r="AQ15" s="6">
        <v>-1.4526128306079171</v>
      </c>
      <c r="AR15" s="6">
        <v>-6.9664549941451588</v>
      </c>
      <c r="AS15" s="6">
        <v>-7.3840050024512189</v>
      </c>
      <c r="AT15" s="6">
        <v>-7.5152430378553277</v>
      </c>
      <c r="AU15" s="6">
        <v>0.4640028627678901</v>
      </c>
      <c r="AV15" s="6">
        <v>-0.339507323281933</v>
      </c>
      <c r="AW15" s="6">
        <v>-7.7237992924139913</v>
      </c>
      <c r="AX15" s="6">
        <v>-7.2461045493351888</v>
      </c>
      <c r="AY15" s="6">
        <v>-1.4424322507266456</v>
      </c>
      <c r="AZ15" s="6">
        <v>-6.2165033430165577</v>
      </c>
      <c r="BA15" s="6">
        <v>-2.9605721003618575</v>
      </c>
      <c r="BB15" s="6">
        <v>-2.4679819058397561</v>
      </c>
      <c r="BC15" s="6">
        <v>-8.4523544794664289</v>
      </c>
      <c r="BD15" s="6">
        <v>-3.2207290911672843</v>
      </c>
      <c r="BE15" s="6">
        <v>2.8119682352098394</v>
      </c>
      <c r="BF15" s="6">
        <v>-4.106206420180408</v>
      </c>
      <c r="BG15" s="6">
        <v>-2.4914599008806348</v>
      </c>
      <c r="BH15" s="6">
        <v>-6.6063575009557418</v>
      </c>
      <c r="BI15" s="6">
        <v>5.5084496262683073E-2</v>
      </c>
      <c r="BJ15" s="6">
        <v>-4.117176913321579</v>
      </c>
      <c r="BK15" s="6">
        <v>-2.3430115075532423</v>
      </c>
      <c r="BL15" s="6">
        <v>-6.0794371203812911</v>
      </c>
      <c r="BM15" s="6">
        <v>-7.5022490022542145</v>
      </c>
      <c r="BN15" s="6">
        <v>-8.2311844301534975</v>
      </c>
      <c r="BO15" s="6">
        <v>0.23260879748054211</v>
      </c>
      <c r="BP15" s="6">
        <v>-7.8155095918991861</v>
      </c>
      <c r="BQ15" s="6">
        <v>-5.3122243737751083</v>
      </c>
      <c r="BR15" s="6">
        <v>-5.5380963916494395</v>
      </c>
      <c r="BS15" s="6">
        <v>-8.0356369249487418</v>
      </c>
      <c r="BT15" s="6">
        <v>-0.96213093898450341</v>
      </c>
      <c r="BU15" s="6">
        <v>-4.2198493638884331</v>
      </c>
      <c r="BV15" s="6">
        <v>-8.5882476679085151</v>
      </c>
      <c r="BW15" s="6">
        <v>-2.6078278907139607</v>
      </c>
      <c r="BX15" s="6">
        <v>-6.7424990861079124</v>
      </c>
      <c r="BY15" s="6">
        <v>-6.9594593232328457</v>
      </c>
      <c r="BZ15" s="6">
        <v>-8.3388143239071777</v>
      </c>
      <c r="CA15" s="6">
        <v>-2.3270380011124416</v>
      </c>
      <c r="CB15" s="6">
        <v>-7.6152390578627589</v>
      </c>
      <c r="CC15" s="6">
        <v>-8.4838126078934994</v>
      </c>
      <c r="CD15" s="6">
        <v>-8.5924598497432498</v>
      </c>
      <c r="CE15" s="6">
        <v>-3.6182351346999999</v>
      </c>
      <c r="CF15" s="6">
        <v>-7.5554993793399996</v>
      </c>
      <c r="CG15" s="6">
        <v>-0.87100120507400003</v>
      </c>
      <c r="CH15" s="6">
        <v>-2.82548654581</v>
      </c>
      <c r="CI15" s="6">
        <v>-4.3397706882899998</v>
      </c>
      <c r="CJ15" s="6">
        <v>-7.9128915754226199</v>
      </c>
      <c r="CK15" s="6">
        <v>-3.3783428086699998</v>
      </c>
      <c r="CL15" s="6">
        <v>-5.4034962858900002</v>
      </c>
      <c r="CM15" s="6">
        <v>-2.5634921701</v>
      </c>
      <c r="CN15" s="6">
        <v>-1.3642007271000001</v>
      </c>
      <c r="CO15" s="6">
        <v>-5.2682174272499998</v>
      </c>
      <c r="CP15" s="6">
        <v>-8.4008826575178297</v>
      </c>
      <c r="CQ15" s="6">
        <v>-3.0970692845499999</v>
      </c>
      <c r="CR15" s="6">
        <v>-1.0996255801099999</v>
      </c>
      <c r="CS15" s="6">
        <v>-7.0551681290900001</v>
      </c>
      <c r="CT15" s="6">
        <v>-8.4838126078934994</v>
      </c>
      <c r="CU15" s="6">
        <v>-7.83920323704025</v>
      </c>
      <c r="CV15" s="6">
        <v>-8.2143246662572498</v>
      </c>
      <c r="CW15" s="6">
        <v>0.63493821942600004</v>
      </c>
      <c r="CX15" s="6">
        <v>-1.86687331945</v>
      </c>
      <c r="CY15" s="6">
        <v>-2.2298385655700002</v>
      </c>
      <c r="CZ15" s="6">
        <v>-1.03193742329</v>
      </c>
      <c r="DA15" s="6">
        <v>-3.6724555256900002</v>
      </c>
      <c r="DB15" s="6">
        <v>-8.1189450034082498</v>
      </c>
      <c r="DC15" s="6">
        <v>-8.4797848664048292</v>
      </c>
      <c r="DD15" s="6">
        <v>-2.16050782226</v>
      </c>
      <c r="DE15" s="6">
        <v>-4.4161626977299999</v>
      </c>
      <c r="DF15" s="6">
        <v>1.1701842144200001</v>
      </c>
      <c r="DG15" s="6">
        <v>-0.88476748357500001</v>
      </c>
      <c r="DH15" s="6">
        <v>-2.0986417043699999</v>
      </c>
      <c r="DI15" s="6">
        <v>-3.6938598648299998</v>
      </c>
      <c r="DJ15" s="6">
        <v>-5.1080404023700003</v>
      </c>
      <c r="DK15" s="6">
        <v>1.02152110026</v>
      </c>
      <c r="DL15" s="6">
        <v>1.1769308967549901E-6</v>
      </c>
      <c r="DM15" s="6">
        <v>-1.4284105758100001</v>
      </c>
    </row>
    <row r="16" spans="1:117">
      <c r="A16" s="4" t="s">
        <v>9</v>
      </c>
      <c r="B16" s="6" t="s">
        <v>34</v>
      </c>
      <c r="C16" s="5">
        <v>6.2778433999999994E-2</v>
      </c>
      <c r="D16" s="6">
        <v>-1.58496570809796</v>
      </c>
      <c r="E16" s="6">
        <v>-3.6179601033300002</v>
      </c>
      <c r="F16" s="6">
        <v>-0.465469695219</v>
      </c>
      <c r="G16" s="6">
        <v>-0.58559799702000004</v>
      </c>
      <c r="H16" s="6">
        <v>0.21148858958200001</v>
      </c>
      <c r="I16" s="5">
        <v>6.2778433999999994E-2</v>
      </c>
      <c r="J16" s="6">
        <v>-2.60526503047</v>
      </c>
      <c r="K16" s="6">
        <v>-7.2191689511753099</v>
      </c>
      <c r="L16" s="6">
        <v>-7.8887440500868502</v>
      </c>
      <c r="M16" s="5">
        <v>6.2778433999999994E-2</v>
      </c>
      <c r="N16" s="6">
        <v>-2.2705291592900001</v>
      </c>
      <c r="O16" s="6">
        <v>6.3209244915099994E-2</v>
      </c>
      <c r="P16" s="6">
        <v>-1.9610726758000001</v>
      </c>
      <c r="Q16" s="6">
        <v>-1.9557622775600001</v>
      </c>
      <c r="R16" s="6">
        <v>-7.5698558731550598</v>
      </c>
      <c r="S16" s="6">
        <v>-2.9651908577100001</v>
      </c>
      <c r="T16" s="6">
        <v>-8.0443942771805297</v>
      </c>
      <c r="U16" s="6">
        <v>-1.03654746357</v>
      </c>
      <c r="V16" s="6">
        <v>-8.0056185762443999</v>
      </c>
      <c r="W16" s="6">
        <v>-6.7568582091499998</v>
      </c>
      <c r="X16" s="6">
        <v>-5.4727621877899999</v>
      </c>
      <c r="Y16" s="6">
        <v>-7.1771134177000002</v>
      </c>
      <c r="Z16" s="6">
        <v>-8.1032899992713094</v>
      </c>
      <c r="AA16" s="6">
        <v>-1.9738196666700001</v>
      </c>
      <c r="AB16" s="6">
        <v>-2.5754831869600001</v>
      </c>
      <c r="AC16" s="6">
        <v>-6.7813588548270696</v>
      </c>
      <c r="AD16" s="6">
        <v>-2.7374596428400002</v>
      </c>
      <c r="AE16" s="6">
        <v>-5.8315555764200004</v>
      </c>
      <c r="AF16" s="6">
        <v>-3.1555410955799998</v>
      </c>
      <c r="AG16" s="6">
        <v>-1.9730072239900001</v>
      </c>
      <c r="AH16" s="6">
        <v>-7.8579815034735097</v>
      </c>
      <c r="AI16" s="6">
        <v>-7.3579920005400004</v>
      </c>
      <c r="AJ16" s="6">
        <v>-3.5926734616649241</v>
      </c>
      <c r="AK16" s="5">
        <v>-0.16645117640572679</v>
      </c>
      <c r="AL16" s="6">
        <v>-7.6591427762877622</v>
      </c>
      <c r="AM16" s="6">
        <v>-7.5320266720841413</v>
      </c>
      <c r="AN16" s="6">
        <v>-7.0352080359190481</v>
      </c>
      <c r="AO16" s="6">
        <v>-0.98612474551334628</v>
      </c>
      <c r="AP16" s="6">
        <v>-7.9580666098821533</v>
      </c>
      <c r="AQ16" s="6">
        <v>1.4014483350166764</v>
      </c>
      <c r="AR16" s="6">
        <v>-5.5442744035615821</v>
      </c>
      <c r="AS16" s="6">
        <v>-1.4363974635932089</v>
      </c>
      <c r="AT16" s="6">
        <v>-6.9079610219463206</v>
      </c>
      <c r="AU16" s="6">
        <v>0.85586128188508825</v>
      </c>
      <c r="AV16" s="5">
        <v>-0.16645117640572679</v>
      </c>
      <c r="AW16" s="6">
        <v>-7.348949607827211</v>
      </c>
      <c r="AX16" s="6">
        <v>-3.6503607060544256</v>
      </c>
      <c r="AY16" s="6">
        <v>1.2272375195224858</v>
      </c>
      <c r="AZ16" s="6">
        <v>-4.2011973652787633</v>
      </c>
      <c r="BA16" s="6">
        <v>-5.6928489236356512</v>
      </c>
      <c r="BB16" s="6">
        <v>1.4324903932489839</v>
      </c>
      <c r="BC16" s="6">
        <v>-7.6969085620820916</v>
      </c>
      <c r="BD16" s="6">
        <v>-5.0339561555240779</v>
      </c>
      <c r="BE16" s="6">
        <v>-1.7092140564229537</v>
      </c>
      <c r="BF16" s="6">
        <v>-5.180547605925109</v>
      </c>
      <c r="BG16" s="6">
        <v>-1.9646198752063539</v>
      </c>
      <c r="BH16" s="5">
        <v>-0.29634992859456444</v>
      </c>
      <c r="BI16" s="6">
        <v>-4.5092011571750801</v>
      </c>
      <c r="BJ16" s="6">
        <v>-6.9941542715818024</v>
      </c>
      <c r="BK16" s="6">
        <v>-3.5027951674769895</v>
      </c>
      <c r="BL16" s="6">
        <v>-7.4427530755061415</v>
      </c>
      <c r="BM16" s="6">
        <v>0.74839658779526907</v>
      </c>
      <c r="BN16" s="6">
        <v>-7.6815965082337918</v>
      </c>
      <c r="BO16" s="6">
        <v>-4.2829329728628087</v>
      </c>
      <c r="BP16" s="6">
        <v>-6.3035023421267224</v>
      </c>
      <c r="BQ16" s="6">
        <v>-5.3871273867950142</v>
      </c>
      <c r="BR16" s="6">
        <v>-3.2232730761778323</v>
      </c>
      <c r="BS16" s="6">
        <v>-3.1443058747876358</v>
      </c>
      <c r="BT16" s="6">
        <v>-6.7625537468850254</v>
      </c>
      <c r="BU16" s="6">
        <v>-1.9102066405721627</v>
      </c>
      <c r="BV16" s="6">
        <v>-6.8269900295092079</v>
      </c>
      <c r="BW16" s="6">
        <v>-6.7551893585753655</v>
      </c>
      <c r="BX16" s="6">
        <v>-8.0447730314780532</v>
      </c>
      <c r="BY16" s="6">
        <v>-6.3320947888013368</v>
      </c>
      <c r="BZ16" s="6">
        <v>-7.2158573707177753</v>
      </c>
      <c r="CA16" s="6">
        <v>-2.8985592546333199</v>
      </c>
      <c r="CB16" s="6">
        <v>-6.8397832293889946</v>
      </c>
      <c r="CC16" s="6">
        <v>-2.1655258970300002</v>
      </c>
      <c r="CD16" s="6">
        <v>-1.7805204592399999</v>
      </c>
      <c r="CE16" s="6">
        <v>-6.9765356192399999</v>
      </c>
      <c r="CF16" s="6">
        <v>-1.36230459857</v>
      </c>
      <c r="CG16" s="6">
        <v>-8.07146023152821</v>
      </c>
      <c r="CH16" s="6">
        <v>-2.8588264911099999</v>
      </c>
      <c r="CI16" s="5">
        <v>-6.7321745000000002E-2</v>
      </c>
      <c r="CJ16" s="6">
        <v>-2.0401873101799999</v>
      </c>
      <c r="CK16" s="6">
        <v>-8.1446601399287299</v>
      </c>
      <c r="CL16" s="6">
        <v>-8.0168103666810193</v>
      </c>
      <c r="CM16" s="6">
        <v>-2.4084747800100001</v>
      </c>
      <c r="CN16" s="6">
        <v>-7.7548874362803897</v>
      </c>
      <c r="CO16" s="6">
        <v>-0.68608348914899997</v>
      </c>
      <c r="CP16" s="6">
        <v>-0.11459747045800001</v>
      </c>
      <c r="CQ16" s="6">
        <v>-3.2201507686899999</v>
      </c>
      <c r="CR16" s="6">
        <v>0.74255678665199998</v>
      </c>
      <c r="CS16" s="6">
        <v>-2.9501450897899999</v>
      </c>
      <c r="CT16" s="6">
        <v>-2.6631963199499999</v>
      </c>
      <c r="CU16" s="6">
        <v>-0.23357128445</v>
      </c>
      <c r="CV16" s="6">
        <v>-7.7944158004670303</v>
      </c>
      <c r="CW16" s="6">
        <v>-7.4093915238117702</v>
      </c>
      <c r="CX16" s="6">
        <v>-1.54169357981</v>
      </c>
      <c r="CY16" s="6">
        <v>-8.0223720203982491</v>
      </c>
      <c r="CZ16" s="6">
        <v>4.1496247483599999</v>
      </c>
      <c r="DA16" s="6">
        <v>0.24699600432400001</v>
      </c>
      <c r="DB16" s="6">
        <v>-2.7417181881200001</v>
      </c>
      <c r="DC16" s="6">
        <v>-2.6042146643700002</v>
      </c>
      <c r="DD16" s="6">
        <v>0.62201021732700001</v>
      </c>
      <c r="DE16" s="5">
        <v>-6.7321745000000002E-2</v>
      </c>
      <c r="DF16" s="6">
        <v>-2.37398640363</v>
      </c>
      <c r="DG16" s="6">
        <v>-7.8137811253339597</v>
      </c>
      <c r="DH16" s="6">
        <v>-7.5313819951992702</v>
      </c>
      <c r="DI16" s="6">
        <v>-7.6258887072399997</v>
      </c>
      <c r="DJ16" s="6">
        <v>-7.2633186278500004</v>
      </c>
      <c r="DK16" s="6">
        <v>-1.4745793839500001</v>
      </c>
      <c r="DL16" s="6">
        <v>-1.0230042985200001</v>
      </c>
      <c r="DM16" s="6">
        <v>0.54403629421400002</v>
      </c>
    </row>
    <row r="17" spans="1:117">
      <c r="A17" s="4" t="s">
        <v>14</v>
      </c>
      <c r="B17" s="6">
        <v>0.37720133974300002</v>
      </c>
      <c r="C17" s="6">
        <v>0.14521537016399999</v>
      </c>
      <c r="D17" s="6">
        <v>-9.7103730972497891E-7</v>
      </c>
      <c r="E17" s="6">
        <v>-0.96743025647799996</v>
      </c>
      <c r="F17" s="6">
        <v>-0.140333233463</v>
      </c>
      <c r="G17" s="6">
        <v>-7.1085232887048804</v>
      </c>
      <c r="H17" s="6">
        <v>-6.8703659199890197</v>
      </c>
      <c r="I17" s="6">
        <v>-1.8120321794500001</v>
      </c>
      <c r="J17" s="6">
        <v>5.8757046218999999E-2</v>
      </c>
      <c r="K17" s="6">
        <v>-2.4703354503899999</v>
      </c>
      <c r="L17" s="6">
        <v>-1.77579466155</v>
      </c>
      <c r="M17" s="6">
        <v>0.18854712199599999</v>
      </c>
      <c r="N17" s="5">
        <v>6.2778433999999994E-2</v>
      </c>
      <c r="O17" s="6">
        <v>-2.7638109697900002</v>
      </c>
      <c r="P17" s="5">
        <v>6.2778433999999994E-2</v>
      </c>
      <c r="Q17" s="6">
        <v>-8.4346263289153693</v>
      </c>
      <c r="R17" s="6">
        <v>-3.8296635170900002</v>
      </c>
      <c r="S17" s="6">
        <v>-8.6582149115481695</v>
      </c>
      <c r="T17" s="6">
        <v>-7.6064030719</v>
      </c>
      <c r="U17" s="5">
        <v>6.2778433999999994E-2</v>
      </c>
      <c r="V17" s="6">
        <v>-3.2332962530899998</v>
      </c>
      <c r="W17" s="6">
        <v>-2.5251430087400002</v>
      </c>
      <c r="X17" s="6">
        <v>-3.9411155016000001</v>
      </c>
      <c r="Y17" s="6">
        <v>-2.11033473062</v>
      </c>
      <c r="Z17" s="6">
        <v>-7.5145823634799997</v>
      </c>
      <c r="AA17" s="5">
        <v>6.2778433999999994E-2</v>
      </c>
      <c r="AB17" s="5">
        <v>6.2778433999999994E-2</v>
      </c>
      <c r="AC17" s="6">
        <v>-8.3619447039882093</v>
      </c>
      <c r="AD17" s="6">
        <v>-5.8877996870600002</v>
      </c>
      <c r="AE17" s="6">
        <v>-0.97496227742700003</v>
      </c>
      <c r="AF17" s="5">
        <v>6.2778433999999994E-2</v>
      </c>
      <c r="AG17" s="6">
        <v>-6.6520858872300002</v>
      </c>
      <c r="AH17" s="6">
        <v>-8.4470791606644902</v>
      </c>
      <c r="AI17" s="6">
        <v>-2.01446165117</v>
      </c>
      <c r="AJ17" s="6">
        <v>0.93211076490780609</v>
      </c>
      <c r="AK17" s="6">
        <v>-0.87004764551707958</v>
      </c>
      <c r="AL17" s="6">
        <v>1.4627504802979194</v>
      </c>
      <c r="AM17" s="6">
        <v>-6.4944783210068433</v>
      </c>
      <c r="AN17" s="6">
        <v>-2.9976407221165058</v>
      </c>
      <c r="AO17" s="5">
        <v>-0.16645117640572679</v>
      </c>
      <c r="AP17" s="6">
        <v>-7.7957679955459112</v>
      </c>
      <c r="AQ17" s="6">
        <v>-8.4196536507966151</v>
      </c>
      <c r="AR17" s="6">
        <v>-2.1630069151578879</v>
      </c>
      <c r="AS17" s="5">
        <v>-0.16645117640572679</v>
      </c>
      <c r="AT17" s="6">
        <v>-4.0640131110163944</v>
      </c>
      <c r="AU17" s="6">
        <v>2.7213584141684386</v>
      </c>
      <c r="AV17" s="6">
        <v>-1.2892989574731228</v>
      </c>
      <c r="AW17" s="6">
        <v>-2.1555639658157366</v>
      </c>
      <c r="AX17" s="6">
        <v>-1.9438397654312454</v>
      </c>
      <c r="AY17" s="6">
        <v>0.1379920379495374</v>
      </c>
      <c r="AZ17" s="6">
        <v>-2.2567194275451907</v>
      </c>
      <c r="BA17" s="6">
        <v>-2.3439416455549154</v>
      </c>
      <c r="BB17" s="6">
        <v>-5.187433378521936</v>
      </c>
      <c r="BC17" s="6">
        <v>-7.6237813412424771</v>
      </c>
      <c r="BD17" s="6">
        <v>-2.0346090070404821</v>
      </c>
      <c r="BE17" s="6">
        <v>-1.1172574867172311</v>
      </c>
      <c r="BF17" s="6">
        <v>-8.1289375652213298</v>
      </c>
      <c r="BG17" s="6">
        <v>-8.727271159725607</v>
      </c>
      <c r="BH17" s="6">
        <v>-2.0473700124029826</v>
      </c>
      <c r="BI17" s="6">
        <v>1.4517381506145015</v>
      </c>
      <c r="BJ17" s="6">
        <v>-7.8452565450039833</v>
      </c>
      <c r="BK17" s="6">
        <v>-7.7407739685642003</v>
      </c>
      <c r="BL17" s="6">
        <v>-1.8593142763428658</v>
      </c>
      <c r="BM17" s="6">
        <v>-8.0901362902156162</v>
      </c>
      <c r="BN17" s="6">
        <v>-8.6619965542431832</v>
      </c>
      <c r="BO17" s="6">
        <v>-7.4711706358817231</v>
      </c>
      <c r="BP17" s="6">
        <v>-3.371473511999814</v>
      </c>
      <c r="BQ17" s="6">
        <v>-7.3566930738089855</v>
      </c>
      <c r="BR17" s="6">
        <v>-1.6757660427019059</v>
      </c>
      <c r="BS17" s="5">
        <v>-0.21589910965906439</v>
      </c>
      <c r="BT17" s="6">
        <v>-2.2295732981081615</v>
      </c>
      <c r="BU17" s="5">
        <v>-0.21589910965906439</v>
      </c>
      <c r="BV17" s="6">
        <v>-2.5193250495162922</v>
      </c>
      <c r="BW17" s="6">
        <v>-6.5258762093474703</v>
      </c>
      <c r="BX17" s="6">
        <v>-1.5807973473964871</v>
      </c>
      <c r="BY17" s="6">
        <v>-1.8374333485599514</v>
      </c>
      <c r="BZ17" s="6">
        <v>-2.5444571688804754</v>
      </c>
      <c r="CA17" s="6">
        <v>-6.5875784446099068</v>
      </c>
      <c r="CB17" s="6">
        <v>-6.3375631047433325</v>
      </c>
      <c r="CC17" s="6">
        <v>-4.3031122177099999</v>
      </c>
      <c r="CD17" s="6">
        <v>-6.0332726339600002</v>
      </c>
      <c r="CE17" s="6">
        <v>-8.3575485513914103</v>
      </c>
      <c r="CF17" s="6">
        <v>-3.7970006236299998</v>
      </c>
      <c r="CG17" s="6">
        <v>-4.1433734754799998</v>
      </c>
      <c r="CH17" s="6">
        <v>-8.0927631796798707</v>
      </c>
      <c r="CI17" s="6">
        <v>-1.17912350043</v>
      </c>
      <c r="CJ17" s="5">
        <v>-6.7321745000000002E-2</v>
      </c>
      <c r="CK17" s="6">
        <v>-7.9542007245266504</v>
      </c>
      <c r="CL17" s="6">
        <v>-2.0517329614699999</v>
      </c>
      <c r="CM17" s="6">
        <v>-2.3735015455999999</v>
      </c>
      <c r="CN17" s="6">
        <v>-7.3210341256999998</v>
      </c>
      <c r="CO17" s="6">
        <v>-1.0734940689700001</v>
      </c>
      <c r="CP17" s="5">
        <v>-6.7321745000000002E-2</v>
      </c>
      <c r="CQ17" s="5">
        <v>-6.7321745000000002E-2</v>
      </c>
      <c r="CR17" s="6">
        <v>-1.4479114334900001</v>
      </c>
      <c r="CS17" s="6">
        <v>-2.1618698191000001</v>
      </c>
      <c r="CT17" s="5">
        <v>-6.7321745000000002E-2</v>
      </c>
      <c r="CU17" s="5">
        <v>-6.7321745000000002E-2</v>
      </c>
      <c r="CV17" s="6">
        <v>-2.4262163623999999</v>
      </c>
      <c r="CW17" s="6">
        <v>-4.9825095202799998</v>
      </c>
      <c r="CX17" s="6">
        <v>-7.9128915754226199</v>
      </c>
      <c r="CY17" s="6">
        <v>-2.5230779016499998</v>
      </c>
      <c r="CZ17" s="6">
        <v>5.59328312372</v>
      </c>
      <c r="DA17" s="5">
        <v>-6.7321745000000002E-2</v>
      </c>
      <c r="DB17" s="6">
        <v>-1.2860387043499999</v>
      </c>
      <c r="DC17" s="6">
        <v>-4.6313307923</v>
      </c>
      <c r="DD17" s="6">
        <v>-1.06364628301</v>
      </c>
      <c r="DE17" s="6">
        <v>-0.91561677669499997</v>
      </c>
      <c r="DF17" s="5">
        <v>-6.7321745000000002E-2</v>
      </c>
      <c r="DG17" s="6">
        <v>-3.4657447265800001</v>
      </c>
      <c r="DH17" s="6">
        <v>-8.3487314964648096</v>
      </c>
      <c r="DI17" s="6">
        <v>-2.4119085257099999</v>
      </c>
      <c r="DJ17" s="6">
        <v>-2.5036604478200002</v>
      </c>
      <c r="DK17" s="6">
        <v>-4.4328800926799996</v>
      </c>
      <c r="DL17" s="5">
        <v>-6.7321745000000002E-2</v>
      </c>
      <c r="DM17" s="6" t="s">
        <v>34</v>
      </c>
    </row>
    <row r="18" spans="1:117">
      <c r="A18" s="4" t="s">
        <v>24</v>
      </c>
      <c r="B18" s="6" t="s">
        <v>34</v>
      </c>
      <c r="C18" s="6" t="s">
        <v>34</v>
      </c>
      <c r="D18" s="6">
        <v>-0.99999929378040697</v>
      </c>
      <c r="E18" s="6">
        <v>-7.6934874099646597</v>
      </c>
      <c r="F18" s="6">
        <v>-6.64385716081203</v>
      </c>
      <c r="G18" s="6">
        <v>-2.4848350200899998</v>
      </c>
      <c r="H18" s="6">
        <v>-4.2063292054900003</v>
      </c>
      <c r="I18" s="6">
        <v>-4.4057634491000002</v>
      </c>
      <c r="J18" s="6">
        <v>-1.5086817620399999</v>
      </c>
      <c r="K18" s="6">
        <v>5.9379089818599997</v>
      </c>
      <c r="L18" s="6">
        <v>0.26041718526399998</v>
      </c>
      <c r="M18" s="6">
        <v>-5.93373597123</v>
      </c>
      <c r="N18" s="6">
        <v>-0.71823576560000002</v>
      </c>
      <c r="O18" s="6">
        <v>3.7496038374</v>
      </c>
      <c r="P18" s="6">
        <v>0.72188989956000005</v>
      </c>
      <c r="Q18" s="6">
        <v>-3.6179601033300002</v>
      </c>
      <c r="R18" s="6">
        <v>-1.0840307222100001</v>
      </c>
      <c r="S18" s="6">
        <v>-1.8707261737100001</v>
      </c>
      <c r="T18" s="6">
        <v>-5.2131183711500002</v>
      </c>
      <c r="U18" s="6">
        <v>2.5076856470400002</v>
      </c>
      <c r="V18" s="6">
        <v>0.99663605771200003</v>
      </c>
      <c r="W18" s="6">
        <v>-5.2198757373299998</v>
      </c>
      <c r="X18" s="6">
        <v>-1.33517586711</v>
      </c>
      <c r="Y18" s="6">
        <v>-8.0874678574286207</v>
      </c>
      <c r="Z18" s="6">
        <v>0.59990365153699998</v>
      </c>
      <c r="AA18" s="6">
        <v>-6.74146695421961</v>
      </c>
      <c r="AB18" s="6">
        <v>-5.2728246172800004</v>
      </c>
      <c r="AC18" s="6">
        <v>-1.9378403695599999</v>
      </c>
      <c r="AD18" s="6">
        <v>-1.5950917310899999</v>
      </c>
      <c r="AE18" s="6">
        <v>-7.8887440500868502</v>
      </c>
      <c r="AF18" s="6">
        <v>-7.5622422593385696</v>
      </c>
      <c r="AG18" s="6">
        <v>1.20931332422</v>
      </c>
      <c r="AH18" s="6">
        <v>-6.8201802896838002</v>
      </c>
      <c r="AI18" s="6">
        <v>-5.5145823634799997</v>
      </c>
      <c r="AJ18" s="6">
        <v>-7.3482393027574764</v>
      </c>
      <c r="AK18" s="6">
        <v>-4.0553184070250534</v>
      </c>
      <c r="AL18" s="6">
        <v>-6.1664068056006203</v>
      </c>
      <c r="AM18" s="6">
        <v>-6.653281407452325</v>
      </c>
      <c r="AN18" s="6">
        <v>-7.1531132244131657</v>
      </c>
      <c r="AO18" s="6">
        <v>-7.0507339448375301</v>
      </c>
      <c r="AP18" s="6">
        <v>-3.9938192975601257</v>
      </c>
      <c r="AQ18" s="6">
        <v>-6.0990018878086598</v>
      </c>
      <c r="AR18" s="6">
        <v>-6.3436705917964433</v>
      </c>
      <c r="AS18" s="6">
        <v>-6.2780503568000565</v>
      </c>
      <c r="AT18" s="6">
        <v>-6.0660891938982697</v>
      </c>
      <c r="AU18" s="6">
        <v>-0.2175994729722357</v>
      </c>
      <c r="AV18" s="6">
        <v>2.3961193189095913</v>
      </c>
      <c r="AW18" s="6">
        <v>-2.655675553284583</v>
      </c>
      <c r="AX18" s="6">
        <v>-6.5233900392623019</v>
      </c>
      <c r="AY18" s="6">
        <v>-2.6983410660372993</v>
      </c>
      <c r="AZ18" s="6">
        <v>-5.0504044681321787</v>
      </c>
      <c r="BA18" s="6">
        <v>-2.8088456412293228</v>
      </c>
      <c r="BB18" s="6">
        <v>-1.5382562324762867</v>
      </c>
      <c r="BC18" s="6">
        <v>-1.9006986103132519</v>
      </c>
      <c r="BD18" s="6">
        <v>-6.8487654671534974</v>
      </c>
      <c r="BE18" s="6">
        <v>5.7320075517741262</v>
      </c>
      <c r="BF18" s="6">
        <v>-2.5957188039924102</v>
      </c>
      <c r="BG18" s="6">
        <v>-5.7946894429846196</v>
      </c>
      <c r="BH18" s="6">
        <v>-6.5722831639205666</v>
      </c>
      <c r="BI18" s="6">
        <v>2.413848704768141</v>
      </c>
      <c r="BJ18" s="5">
        <v>-0.29634992859456444</v>
      </c>
      <c r="BK18" s="6">
        <v>-1.0677622252387642</v>
      </c>
      <c r="BL18" s="6">
        <v>0.81539344279534709</v>
      </c>
      <c r="BM18" s="6">
        <v>-2.1985039968358806</v>
      </c>
      <c r="BN18" s="6">
        <v>-7.1881308192911435</v>
      </c>
      <c r="BO18" s="6">
        <v>-6.5404930550150855</v>
      </c>
      <c r="BP18" s="6">
        <v>-3.3330317888562946</v>
      </c>
      <c r="BQ18" s="6">
        <v>-2.303675490579653</v>
      </c>
      <c r="BR18" s="6">
        <v>1.0734075182898364</v>
      </c>
      <c r="BS18" s="6">
        <v>-6.1011451222372139</v>
      </c>
      <c r="BT18" s="6">
        <v>2.1018353754991903</v>
      </c>
      <c r="BU18" s="6">
        <v>1.1111562620397359</v>
      </c>
      <c r="BV18" s="6">
        <v>-3.047340780977414</v>
      </c>
      <c r="BW18" s="6">
        <v>-2.7062059072924201</v>
      </c>
      <c r="BX18" s="6">
        <v>-4.1248816877830476</v>
      </c>
      <c r="BY18" s="6">
        <v>-5.579672515919488</v>
      </c>
      <c r="BZ18" s="6">
        <v>-7.2088300666488534</v>
      </c>
      <c r="CA18" s="6">
        <v>-7.8021703213566083</v>
      </c>
      <c r="CB18" s="6">
        <v>-1.4264542908285023</v>
      </c>
      <c r="CC18" s="6">
        <v>-2.3915731185200002</v>
      </c>
      <c r="CD18" s="6">
        <v>-7.0523309697799998</v>
      </c>
      <c r="CE18" s="6">
        <v>-2.9023653759800001</v>
      </c>
      <c r="CF18" s="6">
        <v>-7.9829957045553996</v>
      </c>
      <c r="CG18" s="6">
        <v>0.51254600808499995</v>
      </c>
      <c r="CH18" s="6">
        <v>-7.5872082390699997</v>
      </c>
      <c r="CI18" s="6">
        <v>-3.4559637057899999</v>
      </c>
      <c r="CJ18" s="6">
        <v>-6.6864993826129497</v>
      </c>
      <c r="CK18" s="6">
        <v>1.9314934259000001</v>
      </c>
      <c r="CL18" s="6">
        <v>-6.7289822001999999</v>
      </c>
      <c r="CM18" s="6">
        <v>-8.0660849788695099</v>
      </c>
      <c r="CN18" s="6">
        <v>-7.0980328280607203</v>
      </c>
      <c r="CO18" s="6">
        <v>-6.3765292382999998</v>
      </c>
      <c r="CP18" s="6">
        <v>-7.1598720478513203</v>
      </c>
      <c r="CQ18" s="6">
        <v>-6.7915667375800002</v>
      </c>
      <c r="CR18" s="6">
        <v>-4.57144092321</v>
      </c>
      <c r="CS18" s="6">
        <v>-1.3928607319699999</v>
      </c>
      <c r="CT18" s="6">
        <v>-7.9008644177288598</v>
      </c>
      <c r="CU18" s="6">
        <v>-0.73683596674399998</v>
      </c>
      <c r="CV18" s="6">
        <v>-7.9999955940815104</v>
      </c>
      <c r="CW18" s="6">
        <v>2.2858028746399999</v>
      </c>
      <c r="CX18" s="6">
        <v>-7.4346288039774304</v>
      </c>
      <c r="CY18" s="6">
        <v>-7.6510516252958496</v>
      </c>
      <c r="CZ18" s="6">
        <v>0.50195089284399996</v>
      </c>
      <c r="DA18" s="6">
        <v>-7.6934868916162502</v>
      </c>
      <c r="DB18" s="6">
        <v>-7.4594321840310096</v>
      </c>
      <c r="DC18" s="6">
        <v>0.61598613608800001</v>
      </c>
      <c r="DD18" s="6">
        <v>-7.7615506545579001</v>
      </c>
      <c r="DE18" s="6">
        <v>-6.1189287185100003</v>
      </c>
      <c r="DF18" s="6">
        <v>-1.1696879204199999</v>
      </c>
      <c r="DG18" s="5">
        <v>-6.7321745000000002E-2</v>
      </c>
      <c r="DH18" s="6">
        <v>-2.4978773475299998</v>
      </c>
      <c r="DI18" s="6">
        <v>-3.5129536843700002</v>
      </c>
      <c r="DJ18" s="6">
        <v>-2.2427022962100001</v>
      </c>
      <c r="DK18" s="6">
        <v>-0.287479238709</v>
      </c>
      <c r="DL18" s="6">
        <v>-1.58496243483808</v>
      </c>
      <c r="DM18" s="6">
        <v>0.17081897062099999</v>
      </c>
    </row>
    <row r="19" spans="1:117">
      <c r="A19" s="4" t="s">
        <v>22</v>
      </c>
      <c r="B19" s="6">
        <v>1.9090908544500001E-2</v>
      </c>
      <c r="C19" s="6">
        <v>-0.17440256403900001</v>
      </c>
      <c r="D19" s="6">
        <v>-2.2332962530899998</v>
      </c>
      <c r="E19" s="6">
        <v>-4.2537945634099996</v>
      </c>
      <c r="F19" s="6">
        <v>-8.5083860975099999</v>
      </c>
      <c r="G19" s="6">
        <v>-1.47653876358</v>
      </c>
      <c r="H19" s="6">
        <v>-2.0515250088000001</v>
      </c>
      <c r="I19" s="6">
        <v>-3.3083373647199998</v>
      </c>
      <c r="J19" s="6">
        <v>-2.73470817785</v>
      </c>
      <c r="K19" s="6">
        <v>-4.0901713109899998</v>
      </c>
      <c r="L19" s="6">
        <v>-0.99137707364299998</v>
      </c>
      <c r="M19" s="6">
        <v>-2.90220440518</v>
      </c>
      <c r="N19" s="6">
        <v>-2.8186272112399999</v>
      </c>
      <c r="O19" s="6">
        <v>-1.35977837075</v>
      </c>
      <c r="P19" s="6">
        <v>-1.5440193562</v>
      </c>
      <c r="Q19" s="6">
        <v>-6.6192385216999998</v>
      </c>
      <c r="R19" s="6">
        <v>-1.70387531585</v>
      </c>
      <c r="S19" s="6">
        <v>-1.4536330649</v>
      </c>
      <c r="T19" s="6">
        <v>-4.3663577828799998</v>
      </c>
      <c r="U19" s="6">
        <v>2.7258523288399998</v>
      </c>
      <c r="V19" s="6">
        <v>-6.2160182616600004</v>
      </c>
      <c r="W19" s="6">
        <v>-2.11296590731</v>
      </c>
      <c r="X19" s="6">
        <v>-4.8471136164799997</v>
      </c>
      <c r="Y19" s="6">
        <v>-6.9796772740000002</v>
      </c>
      <c r="Z19" s="6">
        <v>-2.68908009471</v>
      </c>
      <c r="AA19" s="6">
        <v>-2.98529717562</v>
      </c>
      <c r="AB19" s="6">
        <v>-1.4820400013699999</v>
      </c>
      <c r="AC19" s="6">
        <v>-7.5711658918499998</v>
      </c>
      <c r="AD19" s="6">
        <v>0.37337363719099997</v>
      </c>
      <c r="AE19" s="6">
        <v>-2.5376479543000001</v>
      </c>
      <c r="AF19" s="6">
        <v>-2.84049397229</v>
      </c>
      <c r="AG19" s="6">
        <v>-3.7813591710000001</v>
      </c>
      <c r="AH19" s="6">
        <v>-1.32772983843</v>
      </c>
      <c r="AI19" s="6">
        <v>-4.4483838738000001</v>
      </c>
      <c r="AJ19" s="6">
        <v>-1.4808411291649279</v>
      </c>
      <c r="AK19" s="6">
        <v>-2.9058320740142207</v>
      </c>
      <c r="AL19" s="6">
        <v>-2.9106240124213776</v>
      </c>
      <c r="AM19" s="6">
        <v>-8.0548835590493493</v>
      </c>
      <c r="AN19" s="6">
        <v>-2.4660760082355879</v>
      </c>
      <c r="AO19" s="6">
        <v>-2.1497327769642425</v>
      </c>
      <c r="AP19" s="6">
        <v>-2.7513213331149382</v>
      </c>
      <c r="AQ19" s="6">
        <v>-4.7945591447057883</v>
      </c>
      <c r="AR19" s="6">
        <v>-5.9577129142344454</v>
      </c>
      <c r="AS19" s="6">
        <v>-2.5961267571786357</v>
      </c>
      <c r="AT19" s="6">
        <v>-5.1024483751965466</v>
      </c>
      <c r="AU19" s="6">
        <v>-0.16483235246988093</v>
      </c>
      <c r="AV19" s="6">
        <v>-2.233336594369415</v>
      </c>
      <c r="AW19" s="6">
        <v>-8.9315040255825409</v>
      </c>
      <c r="AX19" s="6">
        <v>-0.75287253168011881</v>
      </c>
      <c r="AY19" s="6">
        <v>-0.68018186682695714</v>
      </c>
      <c r="AZ19" s="6">
        <v>6.201635825398343</v>
      </c>
      <c r="BA19" s="6">
        <v>-2.7570483326983264</v>
      </c>
      <c r="BB19" s="6">
        <v>-1.4205789894913761</v>
      </c>
      <c r="BC19" s="6">
        <v>-8.2250884502731925</v>
      </c>
      <c r="BD19" s="6">
        <v>-2.9433881729900113</v>
      </c>
      <c r="BE19" s="6">
        <v>-2.1131589913887461</v>
      </c>
      <c r="BF19" s="6">
        <v>-0.92835068857329728</v>
      </c>
      <c r="BG19" s="5">
        <v>-0.29634992859456444</v>
      </c>
      <c r="BH19" s="6">
        <v>-2.7371637093559187</v>
      </c>
      <c r="BI19" s="6">
        <v>-0.51550135298370214</v>
      </c>
      <c r="BJ19" s="6">
        <v>-8.3656016932985384</v>
      </c>
      <c r="BK19" s="6">
        <v>-7.8233899938653337</v>
      </c>
      <c r="BL19" s="6">
        <v>-4.9536039092743778</v>
      </c>
      <c r="BM19" s="6">
        <v>-8.6233755628320488</v>
      </c>
      <c r="BN19" s="6">
        <v>-9.0903881492915612</v>
      </c>
      <c r="BO19" s="6">
        <v>-3.3655637452713223</v>
      </c>
      <c r="BP19" s="6">
        <v>-4.468710937031763</v>
      </c>
      <c r="BQ19" s="6">
        <v>-0.14911559966770538</v>
      </c>
      <c r="BR19" s="6">
        <v>-3.4150237279746127</v>
      </c>
      <c r="BS19" s="6">
        <v>-2.9128608247310801</v>
      </c>
      <c r="BT19" s="6">
        <v>-1.9602151908876144</v>
      </c>
      <c r="BU19" s="6">
        <v>-1.1579985943162232</v>
      </c>
      <c r="BV19" s="6">
        <v>-4.3646261523788121</v>
      </c>
      <c r="BW19" s="6">
        <v>-1.5576758935519051</v>
      </c>
      <c r="BX19" s="6">
        <v>-7.8832721927918579</v>
      </c>
      <c r="BY19" s="6">
        <v>-6.5466206366503661</v>
      </c>
      <c r="BZ19" s="6">
        <v>-2.9607344276163698</v>
      </c>
      <c r="CA19" s="5">
        <v>-0.21589910965906439</v>
      </c>
      <c r="CB19" s="6">
        <v>-4.4785438824076689</v>
      </c>
      <c r="CC19" s="6">
        <v>-3.6456000338600001</v>
      </c>
      <c r="CD19" s="6">
        <v>-2.7913169851199999</v>
      </c>
      <c r="CE19" s="6">
        <v>-1.6496316090400001</v>
      </c>
      <c r="CF19" s="6">
        <v>-2.45126228096</v>
      </c>
      <c r="CG19" s="6">
        <v>-4.5536122697900003</v>
      </c>
      <c r="CH19" s="6">
        <v>-2.8622416454300001</v>
      </c>
      <c r="CI19" s="6">
        <v>-1.6608151927200001</v>
      </c>
      <c r="CJ19" s="6">
        <v>-1.33853124583</v>
      </c>
      <c r="CK19" s="6">
        <v>-5.5248983372699998</v>
      </c>
      <c r="CL19" s="6">
        <v>-5.03633893702</v>
      </c>
      <c r="CM19" s="6">
        <v>-1.72437629135</v>
      </c>
      <c r="CN19" s="6">
        <v>-1.1920946484799999</v>
      </c>
      <c r="CO19" s="6">
        <v>-6.0366260690800004</v>
      </c>
      <c r="CP19" s="6">
        <v>-2.5709294199100001</v>
      </c>
      <c r="CQ19" s="6">
        <v>-2.5149213001900002</v>
      </c>
      <c r="CR19" s="6">
        <v>-2.5387311659599998</v>
      </c>
      <c r="CS19" s="6">
        <v>-5.3595791693699999</v>
      </c>
      <c r="CT19" s="6">
        <v>-3.1255514135300002</v>
      </c>
      <c r="CU19" s="6">
        <v>-2.87235648468</v>
      </c>
      <c r="CV19" s="6">
        <v>-4.4343336898199999</v>
      </c>
      <c r="CW19" s="6">
        <v>-0.95930962319699997</v>
      </c>
      <c r="CX19" s="6">
        <v>-1.4164839605699999</v>
      </c>
      <c r="CY19" s="6">
        <v>-4.3262631819599999</v>
      </c>
      <c r="CZ19" s="6">
        <v>3.25998382021</v>
      </c>
      <c r="DA19" s="6">
        <v>0.22933524899900001</v>
      </c>
      <c r="DB19" s="6">
        <v>-1.75514784502</v>
      </c>
      <c r="DC19" s="6">
        <v>-4.47162211845</v>
      </c>
      <c r="DD19" s="5">
        <v>-6.7321745000000002E-2</v>
      </c>
      <c r="DE19" s="6">
        <v>-1.71065715955</v>
      </c>
      <c r="DF19" s="6">
        <v>-1.32563183744</v>
      </c>
      <c r="DG19" s="6">
        <v>-3.5839030943500001</v>
      </c>
      <c r="DH19" s="6">
        <v>-5.22575782993</v>
      </c>
      <c r="DI19" s="6">
        <v>-0.30903282302500001</v>
      </c>
      <c r="DJ19" s="6">
        <v>-3.73261772091</v>
      </c>
      <c r="DK19" s="6">
        <v>-1.97344847404</v>
      </c>
      <c r="DL19" s="6">
        <v>-0.418489000369</v>
      </c>
      <c r="DM19" s="6" t="s">
        <v>34</v>
      </c>
    </row>
    <row r="20" spans="1:117">
      <c r="A20" s="4" t="s">
        <v>27</v>
      </c>
      <c r="B20" s="6" t="s">
        <v>34</v>
      </c>
      <c r="C20" s="6">
        <v>-0.36293153350399998</v>
      </c>
      <c r="D20" s="6">
        <v>-2.3219290659246701</v>
      </c>
      <c r="E20" s="6">
        <v>0.98354979573800005</v>
      </c>
      <c r="F20" s="6">
        <v>-6.3750400790577499</v>
      </c>
      <c r="G20" s="6">
        <v>-3.1718957084300001</v>
      </c>
      <c r="H20" s="6">
        <v>-4.9941085892099997</v>
      </c>
      <c r="I20" s="6">
        <v>-1.7522847164099999</v>
      </c>
      <c r="J20" s="6">
        <v>-7.5468952156621301</v>
      </c>
      <c r="K20" s="6">
        <v>-7.0223667197492903</v>
      </c>
      <c r="L20" s="6">
        <v>-6.0967942531899997</v>
      </c>
      <c r="M20" s="6">
        <v>-0.90290657945700004</v>
      </c>
      <c r="N20" s="6">
        <v>0.36384096157599999</v>
      </c>
      <c r="O20" s="6">
        <v>-0.54141854845399995</v>
      </c>
      <c r="P20" s="6">
        <v>-6.5869332076999996</v>
      </c>
      <c r="Q20" s="6">
        <v>-2.14678725983</v>
      </c>
      <c r="R20" s="6">
        <v>-1.69650103483</v>
      </c>
      <c r="S20" s="6">
        <v>-6.6582099295997503</v>
      </c>
      <c r="T20" s="6">
        <v>-1.2250096419000001</v>
      </c>
      <c r="U20" s="6">
        <v>3.04174545417</v>
      </c>
      <c r="V20" s="6">
        <v>-6.3487734705100003</v>
      </c>
      <c r="W20" s="6">
        <v>-7.1699249474895197</v>
      </c>
      <c r="X20" s="6">
        <v>-2.2609084842999998</v>
      </c>
      <c r="Y20" s="6">
        <v>-5.5145823634799997</v>
      </c>
      <c r="Z20" s="6">
        <v>-1.4576501907599999</v>
      </c>
      <c r="AA20" s="6">
        <v>-6.2479295438000397</v>
      </c>
      <c r="AB20" s="6">
        <v>3.1645806950300002</v>
      </c>
      <c r="AC20" s="6">
        <v>-1.63972062206</v>
      </c>
      <c r="AD20" s="6">
        <v>-0.74951258673099996</v>
      </c>
      <c r="AE20" s="6">
        <v>-7.40087953395519</v>
      </c>
      <c r="AF20" s="6">
        <v>-7.5774295180667997</v>
      </c>
      <c r="AG20" s="6">
        <v>-7.3219278079821697</v>
      </c>
      <c r="AH20" s="6">
        <v>-1.56708343185</v>
      </c>
      <c r="AI20" s="6">
        <v>-7.8265486898935803</v>
      </c>
      <c r="AJ20" s="6">
        <v>1.1254861909800569</v>
      </c>
      <c r="AK20" s="6">
        <v>-2.5791559551956591</v>
      </c>
      <c r="AL20" s="6">
        <v>-7.1163726827997182</v>
      </c>
      <c r="AM20" s="6">
        <v>-7.1836248492931247</v>
      </c>
      <c r="AN20" s="6">
        <v>-0.7131054912273429</v>
      </c>
      <c r="AO20" s="6">
        <v>-2.5844661425080271</v>
      </c>
      <c r="AP20" s="6">
        <v>-7.6717032816720838</v>
      </c>
      <c r="AQ20" s="6">
        <v>0.59899422424861759</v>
      </c>
      <c r="AR20" s="6">
        <v>-0.76528736139630482</v>
      </c>
      <c r="AS20" s="6">
        <v>-5.3803569987167306</v>
      </c>
      <c r="AT20" s="6">
        <v>-1.3969035060207016</v>
      </c>
      <c r="AU20" s="6">
        <v>1.3230123680900034</v>
      </c>
      <c r="AV20" s="6">
        <v>-0.96301963289455406</v>
      </c>
      <c r="AW20" s="6">
        <v>-7.0217278964971497</v>
      </c>
      <c r="AX20" s="6">
        <v>4.5336128837142624</v>
      </c>
      <c r="AY20" s="6">
        <v>-1.2598983487248265</v>
      </c>
      <c r="AZ20" s="6">
        <v>-6.9463868437834924</v>
      </c>
      <c r="BA20" s="6">
        <v>-7.2553292439961661</v>
      </c>
      <c r="BB20" s="6">
        <v>1.1561205504796992</v>
      </c>
      <c r="BC20" s="6">
        <v>-6.8283695298731351</v>
      </c>
      <c r="BD20" s="6">
        <v>-2.5145409017413827</v>
      </c>
      <c r="BE20" s="6">
        <v>4.9306773014240992</v>
      </c>
      <c r="BF20" s="6">
        <v>3.814765984503238</v>
      </c>
      <c r="BG20" s="6">
        <v>-6.0057623790616317</v>
      </c>
      <c r="BH20" s="6">
        <v>-1.7838169957559122</v>
      </c>
      <c r="BI20" s="6">
        <v>-2.0366857718935325</v>
      </c>
      <c r="BJ20" s="6">
        <v>-5.3781492732973533</v>
      </c>
      <c r="BK20" s="6">
        <v>-1.8753284923772631</v>
      </c>
      <c r="BL20" s="6">
        <v>-1.6602391194106765</v>
      </c>
      <c r="BM20" s="6">
        <v>-6.4840746610027979</v>
      </c>
      <c r="BN20" s="6">
        <v>-6.8494382191769807</v>
      </c>
      <c r="BO20" s="6">
        <v>-1.5820937010991563</v>
      </c>
      <c r="BP20" s="6">
        <v>-7.5375814073507232</v>
      </c>
      <c r="BQ20" s="6">
        <v>-2.1017976195133183</v>
      </c>
      <c r="BR20" s="6">
        <v>-6.3214949568365579</v>
      </c>
      <c r="BS20" s="6">
        <v>-6.0660668994476596</v>
      </c>
      <c r="BT20" s="6">
        <v>-7.0999714522364537</v>
      </c>
      <c r="BU20" s="6">
        <v>-2.6290561372583667</v>
      </c>
      <c r="BV20" s="6">
        <v>-6.3828501384112348</v>
      </c>
      <c r="BW20" s="6">
        <v>-1.3011224268959101</v>
      </c>
      <c r="BX20" s="6">
        <v>-1.9980206424819722</v>
      </c>
      <c r="BY20" s="6">
        <v>-5.7684286086056726</v>
      </c>
      <c r="BZ20" s="6">
        <v>-3.9629792151539127</v>
      </c>
      <c r="CA20" s="6">
        <v>-7.6968750039899172</v>
      </c>
      <c r="CB20" s="6">
        <v>-4.9522380213445558</v>
      </c>
      <c r="CC20" s="6">
        <v>-5.0785966244800003</v>
      </c>
      <c r="CD20" s="6">
        <v>-3.0700725521700001</v>
      </c>
      <c r="CE20" s="6">
        <v>-7.6220523175566397</v>
      </c>
      <c r="CF20" s="6">
        <v>-2.3087587808399999</v>
      </c>
      <c r="CG20" s="6">
        <v>-2.6046654361499999</v>
      </c>
      <c r="CH20" s="6">
        <v>-1.4051145643</v>
      </c>
      <c r="CI20" s="6">
        <v>-2.7075024727899999</v>
      </c>
      <c r="CJ20" s="6">
        <v>-6.7681832395839496</v>
      </c>
      <c r="CK20" s="6">
        <v>-3.56777770912</v>
      </c>
      <c r="CL20" s="6">
        <v>-7.7481933004725203</v>
      </c>
      <c r="CM20" s="6">
        <v>-2.0799480953399998</v>
      </c>
      <c r="CN20" s="6">
        <v>1.6406968556799999E-2</v>
      </c>
      <c r="CO20" s="6">
        <v>-6.5950277435300002</v>
      </c>
      <c r="CP20" s="6">
        <v>-7.5156997724009598</v>
      </c>
      <c r="CQ20" s="6">
        <v>-6.7501468102000004</v>
      </c>
      <c r="CR20" s="6">
        <v>-1.27896318727</v>
      </c>
      <c r="CS20" s="6">
        <v>1.7625676663000001</v>
      </c>
      <c r="CT20" s="6">
        <v>-7.5077951847810898</v>
      </c>
      <c r="CU20" s="6">
        <v>-6.42996849726</v>
      </c>
      <c r="CV20" s="6">
        <v>-7.9829957045553996</v>
      </c>
      <c r="CW20" s="6">
        <v>-2.01117886311</v>
      </c>
      <c r="CX20" s="6">
        <v>-1.3766688246700001</v>
      </c>
      <c r="CY20" s="6">
        <v>-5.7289822001999999</v>
      </c>
      <c r="CZ20" s="6">
        <v>4.4141119834399998</v>
      </c>
      <c r="DA20" s="6">
        <v>-7.5391587452249498</v>
      </c>
      <c r="DB20" s="6">
        <v>-4.0815681910099997</v>
      </c>
      <c r="DC20" s="6">
        <v>-1.64287241418</v>
      </c>
      <c r="DD20" s="6">
        <v>-4.0785966244800003</v>
      </c>
      <c r="DE20" s="6">
        <v>2.2121853972899999</v>
      </c>
      <c r="DF20" s="6">
        <v>1.5391826385</v>
      </c>
      <c r="DG20" s="6">
        <v>1.1993881228200001</v>
      </c>
      <c r="DH20" s="6">
        <v>-0.74590598508200001</v>
      </c>
      <c r="DI20" s="6">
        <v>-2.23949611841</v>
      </c>
      <c r="DJ20" s="6">
        <v>0.34890166423800001</v>
      </c>
      <c r="DK20" s="6">
        <v>-1.11675761947</v>
      </c>
      <c r="DL20" s="6">
        <v>0.93635371698699998</v>
      </c>
      <c r="DM20" s="6">
        <v>0.34074397206500001</v>
      </c>
    </row>
    <row r="21" spans="1:117">
      <c r="A21" s="4" t="s">
        <v>23</v>
      </c>
      <c r="B21" s="6" t="s">
        <v>34</v>
      </c>
      <c r="C21" s="6" t="s">
        <v>34</v>
      </c>
      <c r="D21" s="6">
        <v>-0.99999929378040697</v>
      </c>
      <c r="E21" s="6">
        <v>-3.0494320606900001</v>
      </c>
      <c r="F21" s="6">
        <v>-3.0812931596399999</v>
      </c>
      <c r="G21" s="6">
        <v>-1.06337125165</v>
      </c>
      <c r="H21" s="6">
        <v>-5.3575516665769998</v>
      </c>
      <c r="I21" s="6">
        <v>-1.9343848109299999</v>
      </c>
      <c r="J21" s="6">
        <v>-2.0976411537300002</v>
      </c>
      <c r="K21" s="6">
        <v>-0.25601632959199999</v>
      </c>
      <c r="L21" s="6">
        <v>-1.26304359648</v>
      </c>
      <c r="M21" s="6">
        <v>-1.97897906436</v>
      </c>
      <c r="N21" s="6">
        <v>-7.4594311411346599</v>
      </c>
      <c r="O21" s="6">
        <v>-0.35376377310099999</v>
      </c>
      <c r="P21" s="6">
        <v>-4.3112987650900001</v>
      </c>
      <c r="Q21" s="6">
        <v>-1.06337125165</v>
      </c>
      <c r="R21" s="6">
        <v>-6.4384106829899999</v>
      </c>
      <c r="S21" s="6">
        <v>-1.444461419</v>
      </c>
      <c r="T21" s="6">
        <v>-4.6632840938399998</v>
      </c>
      <c r="U21" s="6">
        <v>2.80282276259</v>
      </c>
      <c r="V21" s="6">
        <v>-3.24217440444</v>
      </c>
      <c r="W21" s="6">
        <v>-2.95414218189</v>
      </c>
      <c r="X21" s="6">
        <v>-5.4120994058800003</v>
      </c>
      <c r="Y21" s="6">
        <v>-2.8258719379300001</v>
      </c>
      <c r="Z21" s="6">
        <v>-0.77957828564700005</v>
      </c>
      <c r="AA21" s="6">
        <v>-6.7813588548270696</v>
      </c>
      <c r="AB21" s="6">
        <v>-0.32640565748200001</v>
      </c>
      <c r="AC21" s="6">
        <v>-0.59892155824899995</v>
      </c>
      <c r="AD21" s="6">
        <v>-7.1699249474895197</v>
      </c>
      <c r="AE21" s="6">
        <v>-2.7072274414200002</v>
      </c>
      <c r="AF21" s="6">
        <v>-7.6147091721253597</v>
      </c>
      <c r="AG21" s="6">
        <v>1.44958000415</v>
      </c>
      <c r="AH21" s="6">
        <v>-7.0660880586652199</v>
      </c>
      <c r="AI21" s="6">
        <v>-2.5501533584299998</v>
      </c>
      <c r="AJ21" s="6">
        <v>-0.60037838585513126</v>
      </c>
      <c r="AK21" s="6">
        <v>-4.1879158152918938</v>
      </c>
      <c r="AL21" s="6">
        <v>-6.734371356467503</v>
      </c>
      <c r="AM21" s="6">
        <v>-0.90216727570239652</v>
      </c>
      <c r="AN21" s="6">
        <v>-6.8237954875002487</v>
      </c>
      <c r="AO21" s="6">
        <v>-5.9644660141131096</v>
      </c>
      <c r="AP21" s="6">
        <v>-1.4000590518141749</v>
      </c>
      <c r="AQ21" s="6">
        <v>-7.6317505406681079</v>
      </c>
      <c r="AR21" s="6">
        <v>-6.2892477700928042</v>
      </c>
      <c r="AS21" s="6">
        <v>-6.5901535651426473</v>
      </c>
      <c r="AT21" s="6">
        <v>-3.942313822584198</v>
      </c>
      <c r="AU21" s="6">
        <v>-5.9901697755986616</v>
      </c>
      <c r="AV21" s="6">
        <v>2.5848760312003405</v>
      </c>
      <c r="AW21" s="6">
        <v>-2.4217222840497206</v>
      </c>
      <c r="AX21" s="6">
        <v>-6.5448703625416753</v>
      </c>
      <c r="AY21" s="6">
        <v>-2.8517559011478624</v>
      </c>
      <c r="AZ21" s="6">
        <v>-6.2416708948325876</v>
      </c>
      <c r="BA21" s="6">
        <v>-6.9547571850417444</v>
      </c>
      <c r="BB21" s="6">
        <v>-0.86895426067876858</v>
      </c>
      <c r="BC21" s="6">
        <v>-7.5683792934573031</v>
      </c>
      <c r="BD21" s="6">
        <v>-6.6088775747314559</v>
      </c>
      <c r="BE21" s="6">
        <v>-3.2880986434903612</v>
      </c>
      <c r="BF21" s="6">
        <v>-7.5470382715531832</v>
      </c>
      <c r="BG21" s="6">
        <v>-6.7864539689606085</v>
      </c>
      <c r="BH21" s="6">
        <v>-5.4343872483389601</v>
      </c>
      <c r="BI21" s="5">
        <v>-0.29634992859456444</v>
      </c>
      <c r="BJ21" s="6">
        <v>-2.1798322557898668</v>
      </c>
      <c r="BK21" s="6">
        <v>-7.0166590094376691</v>
      </c>
      <c r="BL21" s="6">
        <v>-7.2220476087013799</v>
      </c>
      <c r="BM21" s="5">
        <v>-0.29634992859456444</v>
      </c>
      <c r="BN21" s="6">
        <v>-6.2937460177482336</v>
      </c>
      <c r="BO21" s="6">
        <v>0.24341789001544542</v>
      </c>
      <c r="BP21" s="6">
        <v>-6.4331216798062645</v>
      </c>
      <c r="BQ21" s="6">
        <v>0.1728979748596261</v>
      </c>
      <c r="BR21" s="6">
        <v>-7.5503826407974639</v>
      </c>
      <c r="BS21" s="6">
        <v>-7.2999218930670828</v>
      </c>
      <c r="BT21" s="6">
        <v>-3.1442560778595325</v>
      </c>
      <c r="BU21" s="6">
        <v>-7.9626442414744414</v>
      </c>
      <c r="BV21" s="6">
        <v>-3.2294925181483047</v>
      </c>
      <c r="BW21" s="6">
        <v>-2.0128753907734001</v>
      </c>
      <c r="BX21" s="6">
        <v>-3.4644691882877185</v>
      </c>
      <c r="BY21" s="6">
        <v>-0.21338107048208987</v>
      </c>
      <c r="BZ21" s="6">
        <v>-7.314414211063883</v>
      </c>
      <c r="CA21" s="6">
        <v>-7.4400057045547534</v>
      </c>
      <c r="CB21" s="6">
        <v>-4.2085242355757542</v>
      </c>
      <c r="CC21" s="6">
        <v>-1.64130398311</v>
      </c>
      <c r="CD21" s="6">
        <v>-1.9066251148</v>
      </c>
      <c r="CE21" s="6">
        <v>-7.46760548419992</v>
      </c>
      <c r="CF21" s="6">
        <v>-6.7431263825199999</v>
      </c>
      <c r="CG21" s="6">
        <v>-7.2288186246128001</v>
      </c>
      <c r="CH21" s="6">
        <v>1.81549932211</v>
      </c>
      <c r="CI21" s="6">
        <v>0.98130112304600003</v>
      </c>
      <c r="CJ21" s="6">
        <v>-6.7681832395839496</v>
      </c>
      <c r="CK21" s="6">
        <v>-2.6992348568</v>
      </c>
      <c r="CL21" s="6">
        <v>-2.92544898909</v>
      </c>
      <c r="CM21" s="6">
        <v>-3.50843112568</v>
      </c>
      <c r="CN21" s="6">
        <v>-6.6864993826129497</v>
      </c>
      <c r="CO21" s="6">
        <v>-0.27080419065299999</v>
      </c>
      <c r="CP21" s="6">
        <v>-7.4757327408992502</v>
      </c>
      <c r="CQ21" s="6">
        <v>-6.4473505754899998</v>
      </c>
      <c r="CR21" s="6">
        <v>-7.9128915754226199</v>
      </c>
      <c r="CS21" s="6">
        <v>1.02718269518</v>
      </c>
      <c r="CT21" s="6">
        <v>-7.7813591426199498</v>
      </c>
      <c r="CU21" s="6">
        <v>-6.9425144394561604</v>
      </c>
      <c r="CV21" s="6">
        <v>-2.0835458404499998</v>
      </c>
      <c r="CW21" s="6">
        <v>-7.0768155311677496</v>
      </c>
      <c r="CX21" s="6">
        <v>-6.8579818870436497</v>
      </c>
      <c r="CY21" s="6">
        <v>-7.2667857533523001</v>
      </c>
      <c r="CZ21" s="6">
        <v>3.46699929632</v>
      </c>
      <c r="DA21" s="6">
        <v>-7.4998452073616599</v>
      </c>
      <c r="DB21" s="6">
        <v>-3.2066042368500001</v>
      </c>
      <c r="DC21" s="6">
        <v>0.32470917361399998</v>
      </c>
      <c r="DD21" s="6">
        <v>0.33202589139499999</v>
      </c>
      <c r="DE21" s="6">
        <v>-6.9307381823740997</v>
      </c>
      <c r="DF21" s="6">
        <v>-2.4406157414599998</v>
      </c>
      <c r="DG21" s="6">
        <v>-1.4679093107000001</v>
      </c>
      <c r="DH21" s="6">
        <v>-7.25738777680957</v>
      </c>
      <c r="DI21" s="6">
        <v>-7.8517489755329803</v>
      </c>
      <c r="DJ21" s="6">
        <v>-8.1598673861089797</v>
      </c>
      <c r="DK21" s="6">
        <v>-0.55549937934000004</v>
      </c>
      <c r="DL21" s="6" t="s">
        <v>34</v>
      </c>
      <c r="DM21" s="6" t="s">
        <v>34</v>
      </c>
    </row>
    <row r="22" spans="1:117">
      <c r="A22" s="4" t="s">
        <v>11</v>
      </c>
      <c r="B22" s="6" t="s">
        <v>34</v>
      </c>
      <c r="C22" s="6">
        <v>-9.7103730972497891E-7</v>
      </c>
      <c r="D22" s="6">
        <v>-9.7103730972497891E-7</v>
      </c>
      <c r="E22" s="5">
        <v>6.2778433999999994E-2</v>
      </c>
      <c r="F22" s="5">
        <v>6.2778433999999994E-2</v>
      </c>
      <c r="G22" s="6">
        <v>-5.2854062863687101</v>
      </c>
      <c r="H22" s="6">
        <v>-5.4262682221181597</v>
      </c>
      <c r="I22" s="6">
        <v>-5.80735253857915</v>
      </c>
      <c r="J22" s="5">
        <v>6.2778433999999994E-2</v>
      </c>
      <c r="K22" s="6">
        <v>-5.7004373346626398</v>
      </c>
      <c r="L22" s="5">
        <v>6.2778433999999994E-2</v>
      </c>
      <c r="M22" s="6">
        <v>-5.9999976165215498</v>
      </c>
      <c r="N22" s="6">
        <v>0.362045393406</v>
      </c>
      <c r="O22" s="6">
        <v>-6.4979994792799998</v>
      </c>
      <c r="P22" s="6">
        <v>-1.49221455045</v>
      </c>
      <c r="Q22" s="6">
        <v>0.130978132508</v>
      </c>
      <c r="R22" s="6">
        <v>-0.57557740993399997</v>
      </c>
      <c r="S22" s="6">
        <v>-7.4757338743275801</v>
      </c>
      <c r="T22" s="6">
        <v>-1.8435900437699999</v>
      </c>
      <c r="U22" s="6">
        <v>1.01132611563</v>
      </c>
      <c r="V22" s="6">
        <v>6.0256706477400002</v>
      </c>
      <c r="W22" s="5">
        <v>6.2778433999999994E-2</v>
      </c>
      <c r="X22" s="6">
        <v>-0.23732561852600001</v>
      </c>
      <c r="Y22" s="5">
        <v>6.2778433999999994E-2</v>
      </c>
      <c r="Z22" s="6">
        <v>3.2198244487499998</v>
      </c>
      <c r="AA22" s="6">
        <v>-1.1069981840400001</v>
      </c>
      <c r="AB22" s="6">
        <v>-1.43618051554</v>
      </c>
      <c r="AC22" s="6">
        <v>-3.6975772713900001</v>
      </c>
      <c r="AD22" s="6">
        <v>-7.3663223720679003</v>
      </c>
      <c r="AE22" s="5">
        <v>6.2778433999999994E-2</v>
      </c>
      <c r="AF22" s="6">
        <v>-2.6587503683199998</v>
      </c>
      <c r="AG22" s="6">
        <v>-7.5157006626760099</v>
      </c>
      <c r="AH22" s="6">
        <v>-7.4346282679421201</v>
      </c>
      <c r="AI22" s="5">
        <v>6.2778433999999994E-2</v>
      </c>
      <c r="AJ22" s="6">
        <v>-1.9884888905794396</v>
      </c>
      <c r="AK22" s="6">
        <v>-4.4301207909286582</v>
      </c>
      <c r="AL22" s="6">
        <v>-2.2040878146013303</v>
      </c>
      <c r="AM22" s="6">
        <v>-2.0237791098474203</v>
      </c>
      <c r="AN22" s="6">
        <v>-1.8871111187286327</v>
      </c>
      <c r="AO22" s="6">
        <v>-2.742483956015954</v>
      </c>
      <c r="AP22" s="6">
        <v>-2.1702928257261123</v>
      </c>
      <c r="AQ22" s="6">
        <v>-1.9568830262949193</v>
      </c>
      <c r="AR22" s="6">
        <v>-0.77399788238115874</v>
      </c>
      <c r="AS22" s="6">
        <v>-1.6195481227001873</v>
      </c>
      <c r="AT22" s="6">
        <v>-0.69084533512959834</v>
      </c>
      <c r="AU22" s="6">
        <v>0.49314833026567778</v>
      </c>
      <c r="AV22" s="6">
        <v>-5.3112100898712766</v>
      </c>
      <c r="AW22" s="5">
        <v>-0.16645117640572679</v>
      </c>
      <c r="AX22" s="6">
        <v>5.7961202223242552</v>
      </c>
      <c r="AY22" s="6">
        <v>-7.6541124529603053</v>
      </c>
      <c r="AZ22" s="6">
        <v>-7.1783410814969404</v>
      </c>
      <c r="BA22" s="6">
        <v>-3.3405801160489639</v>
      </c>
      <c r="BB22" s="6">
        <v>2.9390727375364607</v>
      </c>
      <c r="BC22" s="6">
        <v>-6.8916324071726853</v>
      </c>
      <c r="BD22" s="6">
        <v>-3.4193356848217019E-2</v>
      </c>
      <c r="BE22" s="6">
        <v>0.86392570544010272</v>
      </c>
      <c r="BF22" s="6">
        <v>-6.9829726554275631</v>
      </c>
      <c r="BG22" s="6">
        <v>-7.5765502055788021</v>
      </c>
      <c r="BH22" s="6">
        <v>-6.4870622623532146</v>
      </c>
      <c r="BI22" s="6">
        <v>-2.9481042653321259</v>
      </c>
      <c r="BJ22" s="6">
        <v>-6.8909701711458515</v>
      </c>
      <c r="BK22" s="6">
        <v>-7.0738511522965872</v>
      </c>
      <c r="BL22" s="6">
        <v>-7.1585702691821957</v>
      </c>
      <c r="BM22" s="6">
        <v>-7.6449302020527989</v>
      </c>
      <c r="BN22" s="6">
        <v>-7.9179783955577792</v>
      </c>
      <c r="BO22" s="6">
        <v>-0.81041307864725509</v>
      </c>
      <c r="BP22" s="6">
        <v>-7.8068942511997692</v>
      </c>
      <c r="BQ22" s="6">
        <v>-6.5228788565420732</v>
      </c>
      <c r="BR22" s="6">
        <v>-7.0787304405817801</v>
      </c>
      <c r="BS22" s="6">
        <v>-2.2374131368512686</v>
      </c>
      <c r="BT22" s="6">
        <v>-7.0771753433585367</v>
      </c>
      <c r="BU22" s="6">
        <v>-2.1670947355381225</v>
      </c>
      <c r="BV22" s="5">
        <v>-0.21589910965906439</v>
      </c>
      <c r="BW22" s="6">
        <v>-5.8877307853902003</v>
      </c>
      <c r="BX22" s="5">
        <v>-0.21589910965906439</v>
      </c>
      <c r="BY22" s="5">
        <v>-0.21589910965906439</v>
      </c>
      <c r="BZ22" s="6">
        <v>0.18774288432311945</v>
      </c>
      <c r="CA22" s="6">
        <v>-3.2015435445278797</v>
      </c>
      <c r="CB22" s="6">
        <v>-6.0442360093708496</v>
      </c>
      <c r="CC22" s="6">
        <v>-1.4621956595000001</v>
      </c>
      <c r="CD22" s="6">
        <v>1.03513187147</v>
      </c>
      <c r="CE22" s="6">
        <v>-1.77023822813</v>
      </c>
      <c r="CF22" s="6">
        <v>-1.89591883727</v>
      </c>
      <c r="CG22" s="6">
        <v>-1.86011288892</v>
      </c>
      <c r="CH22" s="6">
        <v>-7.4838163320779101</v>
      </c>
      <c r="CI22" s="6">
        <v>-7.4262640428610904</v>
      </c>
      <c r="CJ22" s="6">
        <v>-2.1994230620400002</v>
      </c>
      <c r="CK22" s="6">
        <v>-7.4429434299656503</v>
      </c>
      <c r="CL22" s="5">
        <v>-6.7321745000000002E-2</v>
      </c>
      <c r="CM22" s="6">
        <v>-7.1395512865157098</v>
      </c>
      <c r="CN22" s="6">
        <v>0.42855907678799998</v>
      </c>
      <c r="CO22" s="6">
        <v>1.01120771167</v>
      </c>
      <c r="CP22" s="6">
        <v>-2.5368179582799999</v>
      </c>
      <c r="CQ22" s="6">
        <v>-1.8362357869099999</v>
      </c>
      <c r="CR22" s="6">
        <v>-4.8051132694099996</v>
      </c>
      <c r="CS22" s="6">
        <v>-6.5230779016499998</v>
      </c>
      <c r="CT22" s="6">
        <v>-2.6330119286899998</v>
      </c>
      <c r="CU22" s="6">
        <v>-2.7157229795900002</v>
      </c>
      <c r="CV22" s="6">
        <v>-6.8948186310778299</v>
      </c>
      <c r="CW22" s="6">
        <v>-4.59442812788E-2</v>
      </c>
      <c r="CX22" s="6">
        <v>-7.0000008021224396</v>
      </c>
      <c r="CY22" s="5">
        <v>-6.7321745000000002E-2</v>
      </c>
      <c r="CZ22" s="6">
        <v>7.5233733905099998</v>
      </c>
      <c r="DA22" s="6">
        <v>-1.2526801074</v>
      </c>
      <c r="DB22" s="5">
        <v>-6.7321745000000002E-2</v>
      </c>
      <c r="DC22" s="6">
        <v>-4.2897143624899998</v>
      </c>
      <c r="DD22" s="6">
        <v>0.80155693894799995</v>
      </c>
      <c r="DE22" s="6">
        <v>-0.19654055350899999</v>
      </c>
      <c r="DF22" s="6">
        <v>-0.91680489468600002</v>
      </c>
      <c r="DG22" s="6">
        <v>-5.4473505754899998</v>
      </c>
      <c r="DH22" s="6">
        <v>-7.3575526162027698</v>
      </c>
      <c r="DI22" s="6">
        <v>-5.9825095202899998</v>
      </c>
      <c r="DJ22" s="5">
        <v>-6.7321745000000002E-2</v>
      </c>
      <c r="DK22" s="6">
        <v>-7.0874619584204197</v>
      </c>
      <c r="DL22" s="6">
        <v>-4.3182180450400003E-2</v>
      </c>
      <c r="DM22" s="6" t="s">
        <v>34</v>
      </c>
    </row>
    <row r="23" spans="1:117">
      <c r="A23" s="4" t="s">
        <v>13</v>
      </c>
      <c r="B23" s="6" t="s">
        <v>34</v>
      </c>
      <c r="C23" s="6" t="s">
        <v>34</v>
      </c>
      <c r="D23" s="6">
        <v>-0.21126994675999999</v>
      </c>
      <c r="E23" s="6">
        <v>-3.3904426498100002</v>
      </c>
      <c r="F23" s="6">
        <v>-1.82023640325</v>
      </c>
      <c r="G23" s="6">
        <v>-3.0674640062799998</v>
      </c>
      <c r="H23" s="5">
        <v>6.2778433999999994E-2</v>
      </c>
      <c r="I23" s="6">
        <v>-0.56456539467400002</v>
      </c>
      <c r="J23" s="6">
        <v>-4.1526010190699996</v>
      </c>
      <c r="K23" s="6">
        <v>3.1874368518599998</v>
      </c>
      <c r="L23" s="6">
        <v>-1.52803951866</v>
      </c>
      <c r="M23" s="6">
        <v>-5.9119941920799999</v>
      </c>
      <c r="N23" s="6">
        <v>-3.1405106496299999</v>
      </c>
      <c r="O23" s="6">
        <v>1.49440641974</v>
      </c>
      <c r="P23" s="6">
        <v>-2.7528896834099998</v>
      </c>
      <c r="Q23" s="6">
        <v>-3.45814015342</v>
      </c>
      <c r="R23" s="6">
        <v>-2.3836401226100001</v>
      </c>
      <c r="S23" s="6">
        <v>-4.7149013693099997</v>
      </c>
      <c r="T23" s="6">
        <v>-3.4447175566000001</v>
      </c>
      <c r="U23" s="6">
        <v>1.2911247056999999</v>
      </c>
      <c r="V23" s="5">
        <v>6.2778433999999994E-2</v>
      </c>
      <c r="W23" s="6">
        <v>-8.5592262785400006</v>
      </c>
      <c r="X23" s="6">
        <v>-4.1359990517399998</v>
      </c>
      <c r="Y23" s="6">
        <v>-4.1321495296300004</v>
      </c>
      <c r="Z23" s="5">
        <v>6.2778433999999994E-2</v>
      </c>
      <c r="AA23" s="6">
        <v>-3.4556886744300002</v>
      </c>
      <c r="AB23" s="6">
        <v>-2.5575125245699999</v>
      </c>
      <c r="AC23" s="5">
        <v>6.2778433999999994E-2</v>
      </c>
      <c r="AD23" s="6">
        <v>-2.8432454372799998</v>
      </c>
      <c r="AE23" s="6">
        <v>-8.5166418856600004</v>
      </c>
      <c r="AF23" s="6">
        <v>-2.5779444244700001</v>
      </c>
      <c r="AG23" s="6">
        <v>2.3825512656800001</v>
      </c>
      <c r="AH23" s="6">
        <v>-2.0908519880699998</v>
      </c>
      <c r="AI23" s="6">
        <v>-3.80105801306</v>
      </c>
      <c r="AJ23" s="5">
        <v>-0.1116368894523365</v>
      </c>
      <c r="AK23" s="6">
        <v>-6.3682153960718368</v>
      </c>
      <c r="AL23" s="5">
        <v>-0.16645117640572679</v>
      </c>
      <c r="AM23" s="6">
        <v>-5.5199281233349469</v>
      </c>
      <c r="AN23" s="6">
        <v>-1.870721988073939</v>
      </c>
      <c r="AO23" s="6">
        <v>-5.0217325501261758</v>
      </c>
      <c r="AP23" s="6">
        <v>-2.6318487151556513</v>
      </c>
      <c r="AQ23" s="6">
        <v>-2.8143920847639854</v>
      </c>
      <c r="AR23" s="6">
        <v>-3.0225502223313594</v>
      </c>
      <c r="AS23" s="6">
        <v>-0.85176921462858157</v>
      </c>
      <c r="AT23" s="5">
        <v>-0.16645117640572679</v>
      </c>
      <c r="AU23" s="6">
        <v>-0.36378841630402453</v>
      </c>
      <c r="AV23" s="6">
        <v>4.4837080827055731</v>
      </c>
      <c r="AW23" s="6">
        <v>-7.8259826082694079</v>
      </c>
      <c r="AX23" s="6">
        <v>-1.0261605494549666</v>
      </c>
      <c r="AY23" s="6">
        <v>1.1944009807390821</v>
      </c>
      <c r="AZ23" s="6">
        <v>-4.4230142164099346</v>
      </c>
      <c r="BA23" s="6">
        <v>-3.5055554644767248</v>
      </c>
      <c r="BB23" s="6">
        <v>-1.7550171872591958</v>
      </c>
      <c r="BC23" s="5">
        <v>-0.29634992859456444</v>
      </c>
      <c r="BD23" s="6">
        <v>-3.7212087317548299</v>
      </c>
      <c r="BE23" s="6">
        <v>5.7557676941375195</v>
      </c>
      <c r="BF23" s="6">
        <v>-6.9258003577134684</v>
      </c>
      <c r="BG23" s="6">
        <v>-8.0703762946924424</v>
      </c>
      <c r="BH23" s="6">
        <v>-5.5329549800323541</v>
      </c>
      <c r="BI23" s="6">
        <v>-0.2546004157276513</v>
      </c>
      <c r="BJ23" s="6">
        <v>-2.1176409850039528</v>
      </c>
      <c r="BK23" s="6">
        <v>-7.1450002739782947</v>
      </c>
      <c r="BL23" s="6">
        <v>-3.3088449065162702</v>
      </c>
      <c r="BM23" s="6">
        <v>-3.1406576322148085</v>
      </c>
      <c r="BN23" s="5">
        <v>-0.29634992859456444</v>
      </c>
      <c r="BO23" s="6">
        <v>1.2030634055893668</v>
      </c>
      <c r="BP23" s="6">
        <v>-7.9643478382517392</v>
      </c>
      <c r="BQ23" s="5">
        <v>-0.29634992859456444</v>
      </c>
      <c r="BR23" s="6">
        <v>-4.3306549877239124</v>
      </c>
      <c r="BS23" s="6">
        <v>-6.7565958836209772</v>
      </c>
      <c r="BT23" s="6">
        <v>-0.26447391052243274</v>
      </c>
      <c r="BU23" s="6">
        <v>-2.678904585721773</v>
      </c>
      <c r="BV23" s="6">
        <v>-7.2848860645504079</v>
      </c>
      <c r="BW23" s="5">
        <v>-0.21589910965906439</v>
      </c>
      <c r="BX23" s="6">
        <v>-4.7323695799261856</v>
      </c>
      <c r="BY23" s="6">
        <v>-7.9395231490827225</v>
      </c>
      <c r="BZ23" s="6">
        <v>-3.4316798893330858</v>
      </c>
      <c r="CA23" s="6">
        <v>-2.6944587822398631</v>
      </c>
      <c r="CB23" s="5">
        <v>-0.21589910965906439</v>
      </c>
      <c r="CC23" s="6">
        <v>-2.8806902612399998</v>
      </c>
      <c r="CD23" s="6">
        <v>-2.2589268587300002</v>
      </c>
      <c r="CE23" s="6">
        <v>-1.3092710105900001</v>
      </c>
      <c r="CF23" s="6">
        <v>-0.94265320080199999</v>
      </c>
      <c r="CG23" s="6">
        <v>-5.4481357156600003</v>
      </c>
      <c r="CH23" s="5">
        <v>-6.7321745000000002E-2</v>
      </c>
      <c r="CI23" s="6">
        <v>1.9500719982400001</v>
      </c>
      <c r="CJ23" s="6">
        <v>-4.7473427373200003</v>
      </c>
      <c r="CK23" s="5">
        <v>-6.7321745000000002E-2</v>
      </c>
      <c r="CL23" s="6">
        <v>-0.87407403912299997</v>
      </c>
      <c r="CM23" s="6">
        <v>0.375517113623</v>
      </c>
      <c r="CN23" s="6">
        <v>0.53183043945599995</v>
      </c>
      <c r="CO23" s="5">
        <v>-6.7321745000000002E-2</v>
      </c>
      <c r="CP23" s="6">
        <v>-8.4940988346800008</v>
      </c>
      <c r="CQ23" s="6">
        <v>-8.6163153805300006</v>
      </c>
      <c r="CR23" s="5">
        <v>-6.7321745000000002E-2</v>
      </c>
      <c r="CS23" s="6">
        <v>-7.2948674637200002</v>
      </c>
      <c r="CT23" s="6">
        <v>-5.5045154506199996</v>
      </c>
      <c r="CU23" s="6">
        <v>-3.9039614038399999</v>
      </c>
      <c r="CV23" s="6">
        <v>-6.4430246500799999</v>
      </c>
      <c r="CW23" s="6">
        <v>-1.8136680300000001</v>
      </c>
      <c r="CX23" s="6">
        <v>-0.96217340568300003</v>
      </c>
      <c r="CY23" s="6">
        <v>-4.5532075678400004</v>
      </c>
      <c r="CZ23" s="6">
        <v>3.17090802312</v>
      </c>
      <c r="DA23" s="6">
        <v>-8.0265422883500008</v>
      </c>
      <c r="DB23" s="6">
        <v>-1.84595378703</v>
      </c>
      <c r="DC23" s="5">
        <v>-6.7321745000000002E-2</v>
      </c>
      <c r="DD23" s="6">
        <v>-2.5500764915</v>
      </c>
      <c r="DE23" s="6">
        <v>-1.2153584812</v>
      </c>
      <c r="DF23" s="6">
        <v>-2.79018197179</v>
      </c>
      <c r="DG23" s="6">
        <v>-1.6661616774000001</v>
      </c>
      <c r="DH23" s="6">
        <v>-3.06172652885</v>
      </c>
      <c r="DI23" s="5">
        <v>-6.7321745000000002E-2</v>
      </c>
      <c r="DJ23" s="6">
        <v>-2.7911478973800001</v>
      </c>
      <c r="DK23" s="5">
        <v>-6.7321745000000002E-2</v>
      </c>
      <c r="DL23" s="6">
        <v>-2.23357128445</v>
      </c>
      <c r="DM23" s="6" t="s">
        <v>34</v>
      </c>
    </row>
    <row r="24" spans="1:117">
      <c r="A24" s="4" t="s">
        <v>20</v>
      </c>
      <c r="B24" s="6" t="s">
        <v>34</v>
      </c>
      <c r="C24" s="6" t="s">
        <v>34</v>
      </c>
      <c r="D24" s="6" t="s">
        <v>34</v>
      </c>
      <c r="E24" s="6">
        <v>-3.19639667028</v>
      </c>
      <c r="F24" s="6">
        <v>1.0591127548799999</v>
      </c>
      <c r="G24" s="6">
        <v>-6.3037815493657003</v>
      </c>
      <c r="H24" s="6">
        <v>-1.35460254931</v>
      </c>
      <c r="I24" s="6">
        <v>-6.6332268599799997</v>
      </c>
      <c r="J24" s="6">
        <v>-7.2191689511753099</v>
      </c>
      <c r="K24" s="6">
        <v>3.1367683628399998</v>
      </c>
      <c r="L24" s="6">
        <v>-0.26738514366999999</v>
      </c>
      <c r="M24" s="6">
        <v>-6.5545882525170498</v>
      </c>
      <c r="N24" s="6">
        <v>-7.65105139384303</v>
      </c>
      <c r="O24" s="6">
        <v>3.7485819055</v>
      </c>
      <c r="P24" s="6">
        <v>-2.9098259933900001</v>
      </c>
      <c r="Q24" s="6">
        <v>-5.1649092781099997</v>
      </c>
      <c r="R24" s="6">
        <v>-6.9088613025900001</v>
      </c>
      <c r="S24" s="6">
        <v>0.149477397017</v>
      </c>
      <c r="T24" s="6">
        <v>-1.1508340929</v>
      </c>
      <c r="U24" s="6">
        <v>1.11993596171</v>
      </c>
      <c r="V24" s="6">
        <v>0.84699153586599996</v>
      </c>
      <c r="W24" s="6">
        <v>-8.1189404992365404</v>
      </c>
      <c r="X24" s="6">
        <v>-1.8241835877699999</v>
      </c>
      <c r="Y24" s="6">
        <v>-4.2776903724500004</v>
      </c>
      <c r="Z24" s="6">
        <v>-3.3787266926099999</v>
      </c>
      <c r="AA24" s="6">
        <v>1.1817412461900001</v>
      </c>
      <c r="AB24" s="6">
        <v>-6.1022902409400004</v>
      </c>
      <c r="AC24" s="6">
        <v>-6.6025300627499997</v>
      </c>
      <c r="AD24" s="6">
        <v>-7.8703687870898698</v>
      </c>
      <c r="AE24" s="6">
        <v>-7.7548882247183899</v>
      </c>
      <c r="AF24" s="6">
        <v>-0.70947404718700002</v>
      </c>
      <c r="AG24" s="6">
        <v>0.67225167603000002</v>
      </c>
      <c r="AH24" s="6">
        <v>-7.3750400790577499</v>
      </c>
      <c r="AI24" s="6">
        <v>-3.1222649407</v>
      </c>
      <c r="AJ24" s="6">
        <v>-2.4507591498631847</v>
      </c>
      <c r="AK24" s="6">
        <v>-5.3974102871568084</v>
      </c>
      <c r="AL24" s="6">
        <v>-0.85428107921832364</v>
      </c>
      <c r="AM24" s="6">
        <v>-6.984718968849756</v>
      </c>
      <c r="AN24" s="6">
        <v>-7.2788499767609025</v>
      </c>
      <c r="AO24" s="6">
        <v>-4.2663226074335334</v>
      </c>
      <c r="AP24" s="5">
        <v>-0.16645117640572679</v>
      </c>
      <c r="AQ24" s="6">
        <v>-5.2519123989054322</v>
      </c>
      <c r="AR24" s="6">
        <v>-5.6087939092609087</v>
      </c>
      <c r="AS24" s="6">
        <v>-1.972971559507458</v>
      </c>
      <c r="AT24" s="6">
        <v>-0.76011469238563578</v>
      </c>
      <c r="AU24" s="6">
        <v>1.2571412986263337</v>
      </c>
      <c r="AV24" s="6">
        <v>0.65847784370617857</v>
      </c>
      <c r="AW24" s="6">
        <v>-7.6646841738260472</v>
      </c>
      <c r="AX24" s="6">
        <v>-2.3106176405278207</v>
      </c>
      <c r="AY24" s="6">
        <v>1.2343900683296614</v>
      </c>
      <c r="AZ24" s="6">
        <v>-7.3836535535133692</v>
      </c>
      <c r="BA24" s="6">
        <v>-7.5606016487390084</v>
      </c>
      <c r="BB24" s="6">
        <v>1.6487562102424291</v>
      </c>
      <c r="BC24" s="6">
        <v>-1.7070272672217037</v>
      </c>
      <c r="BD24" s="6">
        <v>-7.9800936856126663</v>
      </c>
      <c r="BE24" s="6">
        <v>3.3394085995868545</v>
      </c>
      <c r="BF24" s="6">
        <v>-7.1823987596837267</v>
      </c>
      <c r="BG24" s="6">
        <v>-7.2557545794558722</v>
      </c>
      <c r="BH24" s="6">
        <v>-5.8946388227549606</v>
      </c>
      <c r="BI24" s="6">
        <v>2.8724628121830258</v>
      </c>
      <c r="BJ24" s="6">
        <v>-6.8281029855496245</v>
      </c>
      <c r="BK24" s="6">
        <v>-7.5467295346302397</v>
      </c>
      <c r="BL24" s="6">
        <v>-7.4911889165346945</v>
      </c>
      <c r="BM24" s="6">
        <v>-2.73412547080116</v>
      </c>
      <c r="BN24" s="6">
        <v>1.5463110046185291</v>
      </c>
      <c r="BO24" s="6">
        <v>-3.6651966658140589</v>
      </c>
      <c r="BP24" s="6">
        <v>-7.5387897569627151</v>
      </c>
      <c r="BQ24" s="6">
        <v>2.196178504544859</v>
      </c>
      <c r="BR24" s="6">
        <v>-0.65485482252198091</v>
      </c>
      <c r="BS24" s="6">
        <v>-1.9091480544276096</v>
      </c>
      <c r="BT24" s="6">
        <v>-0.48837452769186113</v>
      </c>
      <c r="BU24" s="6">
        <v>-2.1873055684057787</v>
      </c>
      <c r="BV24" s="6">
        <v>-0.41137767784736612</v>
      </c>
      <c r="BW24" s="6">
        <v>-6.5342007515652707</v>
      </c>
      <c r="BX24" s="6">
        <v>-5.2584593968206228</v>
      </c>
      <c r="BY24" s="6">
        <v>-5.6290987629330322</v>
      </c>
      <c r="BZ24" s="6">
        <v>-7.3930883814703439</v>
      </c>
      <c r="CA24" s="6">
        <v>-3.7446425918501935</v>
      </c>
      <c r="CB24" s="6">
        <v>-0.7687383980411665</v>
      </c>
      <c r="CC24" s="6">
        <v>-0.19691281387500001</v>
      </c>
      <c r="CD24" s="6">
        <v>-8.1548238907750399</v>
      </c>
      <c r="CE24" s="6">
        <v>-7.8073553521777397</v>
      </c>
      <c r="CF24" s="6">
        <v>-7.6220523175566397</v>
      </c>
      <c r="CG24" s="6">
        <v>-8.1085243908950897</v>
      </c>
      <c r="CH24" s="6">
        <v>-2.01360560051</v>
      </c>
      <c r="CI24" s="6">
        <v>-0.36377000758099998</v>
      </c>
      <c r="CJ24" s="6">
        <v>-7.7879029962446404</v>
      </c>
      <c r="CK24" s="6">
        <v>-3.88564798103</v>
      </c>
      <c r="CL24" s="6">
        <v>-6.1773884490700004</v>
      </c>
      <c r="CM24" s="6">
        <v>-7.4178524490028197</v>
      </c>
      <c r="CN24" s="6">
        <v>-7.2479281785125496</v>
      </c>
      <c r="CO24" s="6">
        <v>-1.42966696209</v>
      </c>
      <c r="CP24" s="6">
        <v>-7.1996722789532797</v>
      </c>
      <c r="CQ24" s="6">
        <v>-4.3241738332299997</v>
      </c>
      <c r="CR24" s="6">
        <v>-2.2292323487300001</v>
      </c>
      <c r="CS24" s="6">
        <v>-4.6059043327799998</v>
      </c>
      <c r="CT24" s="6">
        <v>-6.2779654038199997</v>
      </c>
      <c r="CU24" s="6">
        <v>-7.4093915238117702</v>
      </c>
      <c r="CV24" s="6">
        <v>-7.5235612863436998</v>
      </c>
      <c r="CW24" s="6">
        <v>-7.4838163320779101</v>
      </c>
      <c r="CX24" s="6">
        <v>-7.4093915238117702</v>
      </c>
      <c r="CY24" s="6">
        <v>-2.9959594755099999</v>
      </c>
      <c r="CZ24" s="6">
        <v>3.9837057841600001</v>
      </c>
      <c r="DA24" s="6">
        <v>-6.6335018913399999</v>
      </c>
      <c r="DB24" s="6">
        <v>-7.3663221483627401</v>
      </c>
      <c r="DC24" s="6">
        <v>-1.97288081909</v>
      </c>
      <c r="DD24" s="6">
        <v>2.5763876001999999</v>
      </c>
      <c r="DE24" s="6">
        <v>-3.5032694205700001</v>
      </c>
      <c r="DF24" s="6">
        <v>-5.7870228124300001</v>
      </c>
      <c r="DG24" s="6">
        <v>-2.8090734559200001</v>
      </c>
      <c r="DH24" s="6">
        <v>-4.7710054150900003</v>
      </c>
      <c r="DI24" s="6">
        <v>-2.3694547125300001</v>
      </c>
      <c r="DJ24" s="6">
        <v>-3.0317370350599999</v>
      </c>
      <c r="DK24" s="6">
        <v>-0.156483249474</v>
      </c>
      <c r="DL24" s="6">
        <v>-1.0000004896405099</v>
      </c>
      <c r="DM24" s="6" t="s">
        <v>34</v>
      </c>
    </row>
    <row r="25" spans="1:117">
      <c r="A25" s="4" t="s">
        <v>15</v>
      </c>
      <c r="B25" s="6" t="s">
        <v>34</v>
      </c>
      <c r="C25" s="6">
        <v>8.8631841798800001E-2</v>
      </c>
      <c r="D25" s="6" t="s">
        <v>34</v>
      </c>
      <c r="E25" s="6">
        <v>-0.91323090221900005</v>
      </c>
      <c r="F25" s="6">
        <v>-1.0777265446299999</v>
      </c>
      <c r="G25" s="6">
        <v>-5.0443942771805297</v>
      </c>
      <c r="H25" s="6">
        <v>-4.75488201264496</v>
      </c>
      <c r="I25" s="6">
        <v>-9.4849483121799999E-2</v>
      </c>
      <c r="J25" s="6">
        <v>-2.59586633248</v>
      </c>
      <c r="K25" s="6">
        <v>-5.64385716081203</v>
      </c>
      <c r="L25" s="6">
        <v>-0.63562270062000004</v>
      </c>
      <c r="M25" s="6">
        <v>-0.69140247426199997</v>
      </c>
      <c r="N25" s="6">
        <v>-6.9307363288869199</v>
      </c>
      <c r="O25" s="6">
        <v>-6.1401868487</v>
      </c>
      <c r="P25" s="6">
        <v>-2.1831104959199998</v>
      </c>
      <c r="Q25" s="5">
        <v>6.2778433999999994E-2</v>
      </c>
      <c r="R25" s="6">
        <v>0.66099430573700002</v>
      </c>
      <c r="S25" s="6">
        <v>-4.2857636729799999</v>
      </c>
      <c r="T25" s="6">
        <v>-6.3762542069299997</v>
      </c>
      <c r="U25" s="6">
        <v>4.4119240031500002</v>
      </c>
      <c r="V25" s="6">
        <v>-5.3671519998299999</v>
      </c>
      <c r="W25" s="6">
        <v>-1.44616511667E-2</v>
      </c>
      <c r="X25" s="6">
        <v>-6.6147091721253597</v>
      </c>
      <c r="Y25" s="6">
        <v>-1.1762653080500001</v>
      </c>
      <c r="Z25" s="6">
        <v>-3.8962612658100002</v>
      </c>
      <c r="AA25" s="6">
        <v>-5.9999976165215498</v>
      </c>
      <c r="AB25" s="6">
        <v>-6.1898233242092102</v>
      </c>
      <c r="AC25" s="6">
        <v>-0.45568867442400002</v>
      </c>
      <c r="AD25" s="6">
        <v>-2.3207590943400001</v>
      </c>
      <c r="AE25" s="6">
        <v>0.55955909927199998</v>
      </c>
      <c r="AF25" s="6">
        <v>-6.40322125453</v>
      </c>
      <c r="AG25" s="6">
        <v>-6.3750400790577499</v>
      </c>
      <c r="AH25" s="6">
        <v>-6.5545882525170498</v>
      </c>
      <c r="AI25" s="6">
        <v>-1.1045939143800001</v>
      </c>
      <c r="AJ25" s="6">
        <v>-2.3576734772043868</v>
      </c>
      <c r="AK25" s="6">
        <v>-0.14274509067932159</v>
      </c>
      <c r="AL25" s="6">
        <v>-6.5399321445419503</v>
      </c>
      <c r="AM25" s="6">
        <v>-0.48215371744051078</v>
      </c>
      <c r="AN25" s="6">
        <v>-6.5741541829350263</v>
      </c>
      <c r="AO25" s="6">
        <v>-7.3460517516188357</v>
      </c>
      <c r="AP25" s="6">
        <v>-3.1639840757334912</v>
      </c>
      <c r="AQ25" s="6">
        <v>-5.5927718232396018</v>
      </c>
      <c r="AR25" s="6">
        <v>-6.1491668286833328</v>
      </c>
      <c r="AS25" s="6">
        <v>-5.8812879639917925</v>
      </c>
      <c r="AT25" s="6">
        <v>-6.3459621936729116</v>
      </c>
      <c r="AU25" s="6">
        <v>1.5983383507108764</v>
      </c>
      <c r="AV25" s="6">
        <v>-1.3041975658274099</v>
      </c>
      <c r="AW25" s="6">
        <v>-2.6896531994977582</v>
      </c>
      <c r="AX25" s="6">
        <v>0.55549336659661563</v>
      </c>
      <c r="AY25" s="6">
        <v>-3.6513721225617379</v>
      </c>
      <c r="AZ25" s="6">
        <v>-6.1996056466785179</v>
      </c>
      <c r="BA25" s="6">
        <v>1.2783346787307766</v>
      </c>
      <c r="BB25" s="6">
        <v>1.6255483493154805</v>
      </c>
      <c r="BC25" s="6">
        <v>-0.74163179036034255</v>
      </c>
      <c r="BD25" s="6">
        <v>-7.4486534660244512</v>
      </c>
      <c r="BE25" s="6">
        <v>6.1019155578956426</v>
      </c>
      <c r="BF25" s="23">
        <v>2.4418405609399509</v>
      </c>
      <c r="BG25" s="6">
        <v>-6.5672949781790013</v>
      </c>
      <c r="BH25" s="6">
        <v>-0.94848235813714465</v>
      </c>
      <c r="BI25" s="6">
        <v>1.5673012507334281</v>
      </c>
      <c r="BJ25" s="6">
        <v>-6.0759486283388044</v>
      </c>
      <c r="BK25" s="6">
        <v>-1.7245964963395917</v>
      </c>
      <c r="BL25" s="6">
        <v>-6.8626303625404796</v>
      </c>
      <c r="BM25" s="6">
        <v>-2.3268737569407767</v>
      </c>
      <c r="BN25" s="6">
        <v>-4.7024487704962192</v>
      </c>
      <c r="BO25" s="6">
        <v>-5.0135818140909985</v>
      </c>
      <c r="BP25" s="6">
        <v>-7.2010088954900429</v>
      </c>
      <c r="BQ25" s="6">
        <v>-0.82638430610878133</v>
      </c>
      <c r="BR25" s="6">
        <v>-7.2361241270651391</v>
      </c>
      <c r="BS25" s="6">
        <v>-6.1488240499444977</v>
      </c>
      <c r="BT25" s="6">
        <v>-7.0055274703595245</v>
      </c>
      <c r="BU25" s="6">
        <v>-6.1041604987649523</v>
      </c>
      <c r="BV25" s="6">
        <v>-1.5150530410770402</v>
      </c>
      <c r="BW25" s="6">
        <v>-5.3718062860388729</v>
      </c>
      <c r="BX25" s="6">
        <v>-1.975058035613074</v>
      </c>
      <c r="BY25" s="6">
        <v>-1.0494105451314735</v>
      </c>
      <c r="BZ25" s="6">
        <v>-6.8883628997539459</v>
      </c>
      <c r="CA25" s="6">
        <v>-7.3496165045728619</v>
      </c>
      <c r="CB25" s="6">
        <v>-6.2410717899909081</v>
      </c>
      <c r="CC25" s="6">
        <v>-5.0523309697899998</v>
      </c>
      <c r="CD25" s="5">
        <v>-6.7321745000000002E-2</v>
      </c>
      <c r="CE25" s="6">
        <v>-6.1929292999600003</v>
      </c>
      <c r="CF25" s="6">
        <v>-7.0552815342438899</v>
      </c>
      <c r="CG25" s="6">
        <v>-7.1497462711936501</v>
      </c>
      <c r="CH25" s="6">
        <v>-7.7481933004725203</v>
      </c>
      <c r="CI25" s="6">
        <v>-1.9486537607200001</v>
      </c>
      <c r="CJ25" s="6">
        <v>-6.3575505837985196</v>
      </c>
      <c r="CK25" s="6">
        <v>-7.8073553521777397</v>
      </c>
      <c r="CL25" s="6">
        <v>-1.0933936264099999</v>
      </c>
      <c r="CM25" s="6">
        <v>-7.3750386961580299</v>
      </c>
      <c r="CN25" s="6">
        <v>-7.1292837446669504</v>
      </c>
      <c r="CO25" s="6">
        <v>0.86596438909399998</v>
      </c>
      <c r="CP25" s="6">
        <v>-6.1721707397900003</v>
      </c>
      <c r="CQ25" s="6">
        <v>-7.6366239963451896</v>
      </c>
      <c r="CR25" s="6">
        <v>1.50934357604</v>
      </c>
      <c r="CS25" s="6">
        <v>-7.3219273345994997</v>
      </c>
      <c r="CT25" s="6">
        <v>-4.8118391326000003</v>
      </c>
      <c r="CU25" s="6">
        <v>-3.9544172132500002</v>
      </c>
      <c r="CV25" s="6">
        <v>-6.7640860011499999</v>
      </c>
      <c r="CW25" s="6">
        <v>-2.0507072273100002</v>
      </c>
      <c r="CX25" s="6">
        <v>-6.6724252760884202</v>
      </c>
      <c r="CY25" s="6">
        <v>-1.14621334741</v>
      </c>
      <c r="CZ25" s="6">
        <v>2.8236769437499998</v>
      </c>
      <c r="DA25" s="6">
        <v>-7.1799082578920697</v>
      </c>
      <c r="DB25" s="6">
        <v>-1.91375085253</v>
      </c>
      <c r="DC25" s="6">
        <v>-7.6510516252958496</v>
      </c>
      <c r="DD25" s="6">
        <v>-1.1846616839699999</v>
      </c>
      <c r="DE25" s="6">
        <v>-0.99805794138500004</v>
      </c>
      <c r="DF25" s="6">
        <v>-4.0085047288200002</v>
      </c>
      <c r="DG25" s="6">
        <v>-3.8185337851700001</v>
      </c>
      <c r="DH25" s="6">
        <v>-7.3219273345994997</v>
      </c>
      <c r="DI25" s="6">
        <v>1.6570342275700001</v>
      </c>
      <c r="DJ25" s="6">
        <v>1.97781332409</v>
      </c>
      <c r="DK25" s="6">
        <v>-1.1142723560800001</v>
      </c>
      <c r="DL25" s="6">
        <v>1.1769308967549901E-6</v>
      </c>
      <c r="DM25" s="6">
        <v>-0.61384336557800001</v>
      </c>
    </row>
    <row r="26" spans="1:117">
      <c r="A26" s="4" t="s">
        <v>10</v>
      </c>
      <c r="B26" s="6">
        <v>0.10655374979399999</v>
      </c>
      <c r="C26" s="6" t="s">
        <v>34</v>
      </c>
      <c r="D26" s="5">
        <v>6.2778433999999994E-2</v>
      </c>
      <c r="E26" s="6">
        <v>-7.2479273368842696</v>
      </c>
      <c r="F26" s="6">
        <v>-5.2531958105300003</v>
      </c>
      <c r="G26" s="6">
        <v>-7.6220515644786797</v>
      </c>
      <c r="H26" s="6">
        <v>-1.7420691906400001</v>
      </c>
      <c r="I26" s="6">
        <v>-5.0214405711800003</v>
      </c>
      <c r="J26" s="6">
        <v>-4.8596426745799999</v>
      </c>
      <c r="K26" s="6">
        <v>-0.34526468472900002</v>
      </c>
      <c r="L26" s="6">
        <v>-2.9702618472500002</v>
      </c>
      <c r="M26" s="6">
        <v>1.60569027801</v>
      </c>
      <c r="N26" s="6">
        <v>-7.3301577923399996</v>
      </c>
      <c r="O26" s="6">
        <v>-0.99228815358300004</v>
      </c>
      <c r="P26" s="6">
        <v>-1.0470325148299999</v>
      </c>
      <c r="Q26" s="6">
        <v>-1.24109462365</v>
      </c>
      <c r="R26" s="6">
        <v>-3.7044768304</v>
      </c>
      <c r="S26" s="6">
        <v>3.4171916430799998</v>
      </c>
      <c r="T26" s="6">
        <v>1.3806356481399999</v>
      </c>
      <c r="U26" s="6">
        <v>-5.1222649407</v>
      </c>
      <c r="V26" s="6">
        <v>-2.25601632959</v>
      </c>
      <c r="W26" s="6">
        <v>-5.4854360178199997</v>
      </c>
      <c r="X26" s="6">
        <v>1.85112476014</v>
      </c>
      <c r="Y26" s="6">
        <v>-4.7760892995699997</v>
      </c>
      <c r="Z26" s="6">
        <v>-2.3203818698499998</v>
      </c>
      <c r="AA26" s="6">
        <v>-7.53915913288483</v>
      </c>
      <c r="AB26" s="6">
        <v>-8.5698576386874006</v>
      </c>
      <c r="AC26" s="6">
        <v>-2.5581359433899999</v>
      </c>
      <c r="AD26" s="6">
        <v>-1.4019300210900001</v>
      </c>
      <c r="AE26" s="6">
        <v>-5.1139973247199997</v>
      </c>
      <c r="AF26" s="6">
        <v>-3.2367768218299999</v>
      </c>
      <c r="AG26" s="6">
        <v>-3.2425147831199999</v>
      </c>
      <c r="AH26" s="6">
        <v>-2.6292249294199999</v>
      </c>
      <c r="AI26" s="6">
        <v>-4.4979994792899998</v>
      </c>
      <c r="AJ26" s="6">
        <v>-0.39425498003680443</v>
      </c>
      <c r="AK26" s="6">
        <v>-3.9613202417817663</v>
      </c>
      <c r="AL26" s="6">
        <v>-1.2855199231899059</v>
      </c>
      <c r="AM26" s="6">
        <v>-3.06659365929423</v>
      </c>
      <c r="AN26" s="6">
        <v>-0.48771591283261834</v>
      </c>
      <c r="AO26" s="6">
        <v>-6.6973853676962252</v>
      </c>
      <c r="AP26" s="6">
        <v>-1.1049560114343908</v>
      </c>
      <c r="AQ26" s="6">
        <v>-0.95975390392771132</v>
      </c>
      <c r="AR26" s="6">
        <v>-2.2580821058467127</v>
      </c>
      <c r="AS26" s="6">
        <v>-3.7331726172687616</v>
      </c>
      <c r="AT26" s="6">
        <v>-2.3268034336798582</v>
      </c>
      <c r="AU26" s="6">
        <v>-4.7612273248167751</v>
      </c>
      <c r="AV26" s="6">
        <v>-3.7107321559919897</v>
      </c>
      <c r="AW26" s="6">
        <v>-3.657364196303075</v>
      </c>
      <c r="AX26" s="6">
        <v>-1.0498116524735404</v>
      </c>
      <c r="AY26" s="6">
        <v>-3.3920927202938902</v>
      </c>
      <c r="AZ26" s="6">
        <v>-5.2077393318351142</v>
      </c>
      <c r="BA26" s="6">
        <v>-5.2367502298491964</v>
      </c>
      <c r="BB26" s="6">
        <v>-1.7728700488378653</v>
      </c>
      <c r="BC26" s="6">
        <v>-2.3082208616513804</v>
      </c>
      <c r="BD26" s="6">
        <v>-3.008217010499584</v>
      </c>
      <c r="BE26" s="6">
        <v>-2.0205100985153743</v>
      </c>
      <c r="BF26" s="6">
        <v>-1.6053976059493731</v>
      </c>
      <c r="BG26" s="6">
        <v>-9.0599860321155461</v>
      </c>
      <c r="BH26" s="6">
        <v>-7.6656144017958834</v>
      </c>
      <c r="BI26" s="6">
        <v>-6.0975750153866928</v>
      </c>
      <c r="BJ26" s="6">
        <v>-7.3735291630089579</v>
      </c>
      <c r="BK26" s="6">
        <v>-8.6454622863381267</v>
      </c>
      <c r="BL26" s="6">
        <v>-4.1776307678814817</v>
      </c>
      <c r="BM26" s="6">
        <v>-8.2183601028263489</v>
      </c>
      <c r="BN26" s="6">
        <v>-2.2452254805757494</v>
      </c>
      <c r="BO26" s="6">
        <v>-4.7824039274047578</v>
      </c>
      <c r="BP26" s="6">
        <v>-4.5835766141177148</v>
      </c>
      <c r="BQ26" s="6">
        <v>-2.0153208537890834</v>
      </c>
      <c r="BR26" s="6">
        <v>-4.4244809791735991</v>
      </c>
      <c r="BS26" s="6">
        <v>-6.2437981545579593</v>
      </c>
      <c r="BT26" s="6">
        <v>-5.0999556771248011</v>
      </c>
      <c r="BU26" s="6">
        <v>-7.4831152394370566</v>
      </c>
      <c r="BV26" s="6">
        <v>-7.3119213618366503</v>
      </c>
      <c r="BW26" s="6">
        <v>-1.7026162839652113</v>
      </c>
      <c r="BX26" s="6">
        <v>-7.8486849192385009</v>
      </c>
      <c r="BY26" s="6">
        <v>-7.3902626752167802</v>
      </c>
      <c r="BZ26" s="6">
        <v>-4.608565023859251</v>
      </c>
      <c r="CA26" s="6">
        <v>-8.2132200152006334</v>
      </c>
      <c r="CB26" s="6">
        <v>-2.6049054304779959</v>
      </c>
      <c r="CC26" s="6">
        <v>-3.1942583604300001</v>
      </c>
      <c r="CD26" s="6">
        <v>-8.9277790369045604</v>
      </c>
      <c r="CE26" s="6">
        <v>-1.0128220239400001</v>
      </c>
      <c r="CF26" s="6">
        <v>-2.7417181881200001</v>
      </c>
      <c r="CG26" s="6">
        <v>-4.0731066122600001</v>
      </c>
      <c r="CH26" s="6">
        <v>-2.4650088453899999</v>
      </c>
      <c r="CI26" s="6">
        <v>-6.6561033202799997</v>
      </c>
      <c r="CJ26" s="6">
        <v>-2.72922724394</v>
      </c>
      <c r="CK26" s="6">
        <v>-2.5010515953199999</v>
      </c>
      <c r="CL26" s="6">
        <v>-8.0032254973299999</v>
      </c>
      <c r="CM26" s="6">
        <v>-3.5872082390700002</v>
      </c>
      <c r="CN26" s="6">
        <v>-3.96486812853</v>
      </c>
      <c r="CO26" s="6">
        <v>-2.4506694061199998</v>
      </c>
      <c r="CP26" s="6">
        <v>-3.0700725521700001</v>
      </c>
      <c r="CQ26" s="6">
        <v>-8.1297354734699994</v>
      </c>
      <c r="CR26" s="6">
        <v>1.98165834129</v>
      </c>
      <c r="CS26" s="6">
        <v>-2.75499812833</v>
      </c>
      <c r="CT26" s="6">
        <v>-8.6899965604420402</v>
      </c>
      <c r="CU26" s="6">
        <v>-8.8517489755329795</v>
      </c>
      <c r="CV26" s="6">
        <v>0.69504408231100001</v>
      </c>
      <c r="CW26" s="6">
        <v>-2.4317161595400001</v>
      </c>
      <c r="CX26" s="6">
        <v>-4.2977016218699999</v>
      </c>
      <c r="CY26" s="6">
        <v>-1.7099049630000001</v>
      </c>
      <c r="CZ26" s="6">
        <v>-1.28384449094</v>
      </c>
      <c r="DA26" s="6">
        <v>1.1221657808800001</v>
      </c>
      <c r="DB26" s="6">
        <v>3.4822710181500001</v>
      </c>
      <c r="DC26" s="6">
        <v>-2.4197900932400001</v>
      </c>
      <c r="DD26" s="6">
        <v>-7.1669340914299999</v>
      </c>
      <c r="DE26" s="6">
        <v>-3.03209154913</v>
      </c>
      <c r="DF26" s="6">
        <v>-0.86262153945700004</v>
      </c>
      <c r="DG26" s="6">
        <v>-4.7529454435499998</v>
      </c>
      <c r="DH26" s="6">
        <v>-1.1658266778199999</v>
      </c>
      <c r="DI26" s="6">
        <v>0.20739114549500001</v>
      </c>
      <c r="DJ26" s="6">
        <v>0.66014392240999997</v>
      </c>
      <c r="DK26" s="6">
        <v>-0.68139871885299996</v>
      </c>
      <c r="DL26" s="6">
        <v>-1.58496243483808</v>
      </c>
      <c r="DM26" s="6" t="s">
        <v>34</v>
      </c>
    </row>
    <row r="27" spans="1:117">
      <c r="A27" s="4" t="s">
        <v>17</v>
      </c>
      <c r="B27" s="6" t="s">
        <v>34</v>
      </c>
      <c r="C27" s="6" t="s">
        <v>34</v>
      </c>
      <c r="D27" s="6">
        <v>0.39505884314299999</v>
      </c>
      <c r="E27" s="6">
        <v>-1.8621130433999999</v>
      </c>
      <c r="F27" s="6">
        <v>-0.98650248826499998</v>
      </c>
      <c r="G27" s="6">
        <v>-6.4918525764720503</v>
      </c>
      <c r="H27" s="6">
        <v>-1.0391237054</v>
      </c>
      <c r="I27" s="6">
        <v>-2.1788484690700001</v>
      </c>
      <c r="J27" s="6">
        <v>-0.73265003830099995</v>
      </c>
      <c r="K27" s="6">
        <v>-4.5658715921799997</v>
      </c>
      <c r="L27" s="6">
        <v>-0.45067535538800002</v>
      </c>
      <c r="M27" s="6">
        <v>-4.8182587538100003</v>
      </c>
      <c r="N27" s="6">
        <v>-1.8764398249000001</v>
      </c>
      <c r="O27" s="6">
        <v>-1.2202401002600001</v>
      </c>
      <c r="P27" s="6">
        <v>-1.53870926119</v>
      </c>
      <c r="Q27" s="6">
        <v>-4.09311859504</v>
      </c>
      <c r="R27" s="6">
        <v>-8.2384062435297292</v>
      </c>
      <c r="S27" s="6">
        <v>-7.7548882247183899</v>
      </c>
      <c r="T27" s="6">
        <v>-6.8315555764200004</v>
      </c>
      <c r="U27" s="6">
        <v>-1.8091070554399999</v>
      </c>
      <c r="V27" s="6">
        <v>-1.6755552211</v>
      </c>
      <c r="W27" s="6">
        <v>-3.7176817990600002</v>
      </c>
      <c r="X27" s="5">
        <v>6.2778433999999994E-2</v>
      </c>
      <c r="Y27" s="6">
        <v>-1.1012394372400001</v>
      </c>
      <c r="Z27" s="6">
        <v>-3.6780810957600001</v>
      </c>
      <c r="AA27" s="6">
        <v>-2.5688992848800001</v>
      </c>
      <c r="AB27" s="6">
        <v>-1.03965518268</v>
      </c>
      <c r="AC27" s="6">
        <v>-4.3413559989500001</v>
      </c>
      <c r="AD27" s="6">
        <v>-5.40914608848</v>
      </c>
      <c r="AE27" s="6">
        <v>-4.2949353188800004</v>
      </c>
      <c r="AF27" s="6">
        <v>-3.0314620036900002</v>
      </c>
      <c r="AG27" s="6">
        <v>-7.0745985070700002</v>
      </c>
      <c r="AH27" s="6">
        <v>-6.8707261736999996</v>
      </c>
      <c r="AI27" s="6">
        <v>-3.5821000539700001</v>
      </c>
      <c r="AJ27" s="6">
        <v>-2.5188717400592329</v>
      </c>
      <c r="AK27" s="6">
        <v>-3.5341419408236008</v>
      </c>
      <c r="AL27" s="6">
        <v>-1.5214353517813914</v>
      </c>
      <c r="AM27" s="6">
        <v>-7.6304761088602646</v>
      </c>
      <c r="AN27" s="5">
        <v>-0.16645117640572679</v>
      </c>
      <c r="AO27" s="6">
        <v>-3.5360034354316525</v>
      </c>
      <c r="AP27" s="6">
        <v>-7.3666435953143194</v>
      </c>
      <c r="AQ27" s="6">
        <v>0.20423178285617441</v>
      </c>
      <c r="AR27" s="5">
        <v>-0.16645117640572679</v>
      </c>
      <c r="AS27" s="6">
        <v>-1.2369437172160789</v>
      </c>
      <c r="AT27" s="6">
        <v>-1.1190792852630416</v>
      </c>
      <c r="AU27" s="6">
        <v>-1.0113452161042265</v>
      </c>
      <c r="AV27" s="6">
        <v>-4.6227255276779387</v>
      </c>
      <c r="AW27" s="6">
        <v>-2.3367577358205924</v>
      </c>
      <c r="AX27" s="6">
        <v>0.65327930212832874</v>
      </c>
      <c r="AY27" s="6">
        <v>-3.4388282098990564</v>
      </c>
      <c r="AZ27" s="6">
        <v>-7.0367307260943175</v>
      </c>
      <c r="BA27" s="6">
        <v>-3.6439503211904207</v>
      </c>
      <c r="BB27" s="6">
        <v>-1.7931208290939959</v>
      </c>
      <c r="BC27" s="6">
        <v>-3.0636481171735599</v>
      </c>
      <c r="BD27" s="5">
        <v>-0.29634992859456444</v>
      </c>
      <c r="BE27" s="6">
        <v>1.8538590804995589</v>
      </c>
      <c r="BF27" s="6">
        <v>-7.746662415215936</v>
      </c>
      <c r="BG27" s="6">
        <v>-6.7430240177463405</v>
      </c>
      <c r="BH27" s="6">
        <v>-6.966381632069222</v>
      </c>
      <c r="BI27" s="6">
        <v>2.9550406083089213</v>
      </c>
      <c r="BJ27" s="6">
        <v>-6.956688100184965</v>
      </c>
      <c r="BK27" s="6">
        <v>-7.9849258240461838</v>
      </c>
      <c r="BL27" s="6">
        <v>-7.31047255565122</v>
      </c>
      <c r="BM27" s="6">
        <v>-5.2617483005672234</v>
      </c>
      <c r="BN27" s="6">
        <v>-3.734558236967044</v>
      </c>
      <c r="BO27" s="6">
        <v>-4.0087678463701426</v>
      </c>
      <c r="BP27" s="6">
        <v>-7.4900782898957603</v>
      </c>
      <c r="BQ27" s="6">
        <v>-1.0457593711534205</v>
      </c>
      <c r="BR27" s="6">
        <v>-7.8833043502587392</v>
      </c>
      <c r="BS27" s="6">
        <v>-2.1488275466446525</v>
      </c>
      <c r="BT27" s="6">
        <v>-7.4413433291060072</v>
      </c>
      <c r="BU27" s="6">
        <v>-2.4060913923213914</v>
      </c>
      <c r="BV27" s="6">
        <v>-4.3270616385383418</v>
      </c>
      <c r="BW27" s="6">
        <v>-6.2730222757283336</v>
      </c>
      <c r="BX27" s="6">
        <v>-3.5124948440304622</v>
      </c>
      <c r="BY27" s="6">
        <v>-1.4433623111314504</v>
      </c>
      <c r="BZ27" s="6">
        <v>-1.2534763903497319</v>
      </c>
      <c r="CA27" s="6">
        <v>-7.398938230542762</v>
      </c>
      <c r="CB27" s="6">
        <v>-3.7422777113966941</v>
      </c>
      <c r="CC27" s="6">
        <v>-6.6783561271299998</v>
      </c>
      <c r="CD27" s="6">
        <v>-7.0523309697799998</v>
      </c>
      <c r="CE27" s="6">
        <v>-0.99894059362499998</v>
      </c>
      <c r="CF27" s="5">
        <v>-6.7321745000000002E-2</v>
      </c>
      <c r="CG27" s="5">
        <v>-6.7321745000000002E-2</v>
      </c>
      <c r="CH27" s="6">
        <v>-2.4184890003700001</v>
      </c>
      <c r="CI27" s="6">
        <v>-0.64860878373200004</v>
      </c>
      <c r="CJ27" s="6">
        <v>-2.7469108573500001</v>
      </c>
      <c r="CK27" s="6">
        <v>0.33335729343699999</v>
      </c>
      <c r="CL27" s="6">
        <v>-2.8752885634699998</v>
      </c>
      <c r="CM27" s="6">
        <v>-6.6635591251999999</v>
      </c>
      <c r="CN27" s="6">
        <v>-0.40903335072500002</v>
      </c>
      <c r="CO27" s="6">
        <v>-2.6182351346899999</v>
      </c>
      <c r="CP27" s="6">
        <v>1.10388420329</v>
      </c>
      <c r="CQ27" s="6">
        <v>-5.4079421909200001</v>
      </c>
      <c r="CR27" s="6">
        <v>-3.3770628780499998</v>
      </c>
      <c r="CS27" s="6">
        <v>1.35295851141</v>
      </c>
      <c r="CT27" s="6">
        <v>-1.04572437502</v>
      </c>
      <c r="CU27" s="6">
        <v>-5.2924649735099996</v>
      </c>
      <c r="CV27" s="6">
        <v>-7.6653363986159802</v>
      </c>
      <c r="CW27" s="6">
        <v>-6.69300290309</v>
      </c>
      <c r="CX27" s="6">
        <v>-0.97981469220499995</v>
      </c>
      <c r="CY27" s="6">
        <v>-2.5339662177900002</v>
      </c>
      <c r="CZ27" s="6">
        <v>7.1239524339700004</v>
      </c>
      <c r="DA27" s="6">
        <v>-1.6685083411699999</v>
      </c>
      <c r="DB27" s="6">
        <v>-0.56907001875399998</v>
      </c>
      <c r="DC27" s="6">
        <v>-3.9879189568500002</v>
      </c>
      <c r="DD27" s="6">
        <v>-0.86817516098600001</v>
      </c>
      <c r="DE27" s="6">
        <v>-1.72922724394</v>
      </c>
      <c r="DF27" s="6">
        <v>-3.0948650136300002</v>
      </c>
      <c r="DG27" s="6">
        <v>0.64089783346200002</v>
      </c>
      <c r="DH27" s="6">
        <v>-4.8965362971799999</v>
      </c>
      <c r="DI27" s="6">
        <v>0.81625987150099999</v>
      </c>
      <c r="DJ27" s="6">
        <v>-3.6585928723099999</v>
      </c>
      <c r="DK27" s="6">
        <v>0.63469801712600005</v>
      </c>
      <c r="DL27" s="6">
        <v>0.93635371698600001</v>
      </c>
      <c r="DM27" s="6" t="s">
        <v>34</v>
      </c>
    </row>
    <row r="28" spans="1:117">
      <c r="A28" s="4" t="s">
        <v>16</v>
      </c>
      <c r="B28" s="6" t="s">
        <v>34</v>
      </c>
      <c r="C28" s="6" t="s">
        <v>34</v>
      </c>
      <c r="D28" s="6">
        <v>-0.95645604772600001</v>
      </c>
      <c r="E28" s="6">
        <v>-1.2420134701900001</v>
      </c>
      <c r="F28" s="6">
        <v>-1.79353166791</v>
      </c>
      <c r="G28" s="6">
        <v>-9.1421083845711593</v>
      </c>
      <c r="H28" s="6">
        <v>-1.4674376331100001</v>
      </c>
      <c r="I28" s="6">
        <v>-1.12935436549</v>
      </c>
      <c r="J28" s="6">
        <v>-1.0548261425100001</v>
      </c>
      <c r="K28" s="6">
        <v>-3.1192244863799998</v>
      </c>
      <c r="L28" s="6">
        <v>-2.5492750816499998</v>
      </c>
      <c r="M28" s="6">
        <v>-3.5007765639500001</v>
      </c>
      <c r="N28" s="6">
        <v>-9.8995161380800001E-2</v>
      </c>
      <c r="O28" s="6">
        <v>-6.1294604421100001</v>
      </c>
      <c r="P28" s="6">
        <v>-5.8048382380500003</v>
      </c>
      <c r="Q28" s="6">
        <v>-0.27953171927300002</v>
      </c>
      <c r="R28" s="5">
        <v>6.2778433999999994E-2</v>
      </c>
      <c r="S28" s="6">
        <v>-2.1569453669600001</v>
      </c>
      <c r="T28" s="5">
        <v>6.2778433999999994E-2</v>
      </c>
      <c r="U28" s="6">
        <v>2.5170281613199998</v>
      </c>
      <c r="V28" s="6">
        <v>2.0380210806300001</v>
      </c>
      <c r="W28" s="6">
        <v>-2.22942843565</v>
      </c>
      <c r="X28" s="6">
        <v>3.5708522059999998E-2</v>
      </c>
      <c r="Y28" s="23">
        <v>4.3236784911699999</v>
      </c>
      <c r="Z28" s="6">
        <v>4.30244897642</v>
      </c>
      <c r="AA28" s="6">
        <v>-4.4657563708300003</v>
      </c>
      <c r="AB28" s="6">
        <v>7.6642617332999999E-2</v>
      </c>
      <c r="AC28" s="6">
        <v>-1.3258782602800001</v>
      </c>
      <c r="AD28" s="6">
        <v>-3.6621395518900002</v>
      </c>
      <c r="AE28" s="6">
        <v>-3.0404101032000002</v>
      </c>
      <c r="AF28" s="6">
        <v>-0.94510837002600001</v>
      </c>
      <c r="AG28" s="6">
        <v>-0.89451928487099996</v>
      </c>
      <c r="AH28" s="5">
        <v>6.2778433999999994E-2</v>
      </c>
      <c r="AI28" s="6">
        <v>-3.7467239752500001</v>
      </c>
      <c r="AJ28" s="6">
        <v>-3.2773460499249802</v>
      </c>
      <c r="AK28" s="6">
        <v>-2.0363025989926107</v>
      </c>
      <c r="AL28" s="6">
        <v>-2.3754796011742143</v>
      </c>
      <c r="AM28" s="6">
        <v>-0.90483647472347306</v>
      </c>
      <c r="AN28" s="6">
        <v>-2.6835002235349275</v>
      </c>
      <c r="AO28" s="6">
        <v>-5.3439557651998397</v>
      </c>
      <c r="AP28" s="6">
        <v>-0.67205428993194161</v>
      </c>
      <c r="AQ28" s="5">
        <v>-0.16645117640572679</v>
      </c>
      <c r="AR28" s="6">
        <v>-2.0008047517611742</v>
      </c>
      <c r="AS28" s="6">
        <v>-1.6029280500151912</v>
      </c>
      <c r="AT28" s="6">
        <v>-4.4889666744036827</v>
      </c>
      <c r="AU28" s="6">
        <v>1.3631689143911074</v>
      </c>
      <c r="AV28" s="6">
        <v>-4.6178490361658362</v>
      </c>
      <c r="AW28" s="6">
        <v>-2.5929867908231028</v>
      </c>
      <c r="AX28" s="6">
        <v>5.7571930537284937</v>
      </c>
      <c r="AY28" s="5">
        <v>-0.29634992859456444</v>
      </c>
      <c r="AZ28" s="6">
        <v>-4.2589097299926646</v>
      </c>
      <c r="BA28" s="6">
        <v>-0.17798029464406934</v>
      </c>
      <c r="BB28" s="6">
        <v>4.4348647651619393</v>
      </c>
      <c r="BC28" s="6">
        <v>-4.522157215483861</v>
      </c>
      <c r="BD28" s="6">
        <v>-2.0565519767820724</v>
      </c>
      <c r="BE28" s="6">
        <v>-2.2163534727947156</v>
      </c>
      <c r="BF28" s="6">
        <v>-1.9091759010089806</v>
      </c>
      <c r="BG28" s="6">
        <v>-4.8943103296458386</v>
      </c>
      <c r="BH28" s="6">
        <v>-7.6300057077993193</v>
      </c>
      <c r="BI28" s="6">
        <v>-6.8732039688881148</v>
      </c>
      <c r="BJ28" s="6">
        <v>-4.44298842753025</v>
      </c>
      <c r="BK28" s="6">
        <v>-6.330559978899581</v>
      </c>
      <c r="BL28" s="6">
        <v>-9.2961868813585102</v>
      </c>
      <c r="BM28" s="6">
        <v>0.41940682641939314</v>
      </c>
      <c r="BN28" s="6">
        <v>-5.69291368277357</v>
      </c>
      <c r="BO28" s="5">
        <v>-0.29634992859456444</v>
      </c>
      <c r="BP28" s="6">
        <v>-8.3061539112722116</v>
      </c>
      <c r="BQ28" s="6">
        <v>0.86476520969426707</v>
      </c>
      <c r="BR28" s="6">
        <v>-6.015703808984088</v>
      </c>
      <c r="BS28" s="6">
        <v>-8.1796734850689283</v>
      </c>
      <c r="BT28" s="6">
        <v>-1.5585086538291761</v>
      </c>
      <c r="BU28" s="6">
        <v>-2.1158177985569382</v>
      </c>
      <c r="BV28" s="6">
        <v>-3.3627023004917511</v>
      </c>
      <c r="BW28" s="6">
        <v>-3.4871224651410344</v>
      </c>
      <c r="BX28" s="6">
        <v>-3.2298533430600029</v>
      </c>
      <c r="BY28" s="6">
        <v>-2.3991359741014247</v>
      </c>
      <c r="BZ28" s="6">
        <v>-3.5126672571327533</v>
      </c>
      <c r="CA28" s="6">
        <v>-2.953174220806571</v>
      </c>
      <c r="CB28" s="6">
        <v>-1.1368425816532115</v>
      </c>
      <c r="CC28" s="6">
        <v>-8.4408568133999999</v>
      </c>
      <c r="CD28" s="6">
        <v>-0.88112124478800002</v>
      </c>
      <c r="CE28" s="6">
        <v>-6.2154239377399998</v>
      </c>
      <c r="CF28" s="6">
        <v>-0.74865124399100003</v>
      </c>
      <c r="CG28" s="6">
        <v>-3.0774520825399998</v>
      </c>
      <c r="CH28" s="6">
        <v>-1.4475021270399999</v>
      </c>
      <c r="CI28" s="6">
        <v>3.3909026411599999E-2</v>
      </c>
      <c r="CJ28" s="6">
        <v>-1.6296790552</v>
      </c>
      <c r="CK28" s="6">
        <v>-4.4936341237599997</v>
      </c>
      <c r="CL28" s="6">
        <v>-1.5560907690000001</v>
      </c>
      <c r="CM28" s="5">
        <v>-6.7321745000000002E-2</v>
      </c>
      <c r="CN28" s="5">
        <v>-6.7321745000000002E-2</v>
      </c>
      <c r="CO28" s="6">
        <v>3.1849227608800001</v>
      </c>
      <c r="CP28" s="6">
        <v>-7.2485216259199996</v>
      </c>
      <c r="CQ28" s="6">
        <v>-9.3222123169</v>
      </c>
      <c r="CR28" s="6">
        <v>-2.0946272263400001</v>
      </c>
      <c r="CS28" s="6">
        <v>-5.0708010020899996</v>
      </c>
      <c r="CT28" s="6">
        <v>-1.8517906011</v>
      </c>
      <c r="CU28" s="6">
        <v>-2.2506447978100002</v>
      </c>
      <c r="CV28" s="6">
        <v>-8.5694578369300007</v>
      </c>
      <c r="CW28" s="5">
        <v>-6.7321745000000002E-2</v>
      </c>
      <c r="CX28" s="5">
        <v>-6.7321745000000002E-2</v>
      </c>
      <c r="CY28" s="6">
        <v>-1.10329881943</v>
      </c>
      <c r="CZ28" s="6">
        <v>5.4036853735400001</v>
      </c>
      <c r="DA28" s="6">
        <v>-2.5216516088600001</v>
      </c>
      <c r="DB28" s="6">
        <v>-1.88757542961</v>
      </c>
      <c r="DC28" s="6">
        <v>-3.2053664031900002</v>
      </c>
      <c r="DD28" s="23">
        <v>2.6316539892200002</v>
      </c>
      <c r="DE28" s="6">
        <v>1.3763088484699999</v>
      </c>
      <c r="DF28" s="6">
        <v>-0.58720823906800002</v>
      </c>
      <c r="DG28" s="6">
        <v>2.3821944155599999</v>
      </c>
      <c r="DH28" s="5">
        <v>-6.7321745000000002E-2</v>
      </c>
      <c r="DI28" s="6">
        <v>-0.53597992862400001</v>
      </c>
      <c r="DJ28" s="6">
        <v>-1.6251498109</v>
      </c>
      <c r="DK28" s="6">
        <v>1.63783022644</v>
      </c>
      <c r="DL28" s="6">
        <v>1.5737836376000001</v>
      </c>
      <c r="DM28" s="6" t="s">
        <v>34</v>
      </c>
    </row>
    <row r="29" spans="1:117">
      <c r="A29" s="4" t="s">
        <v>21</v>
      </c>
      <c r="B29" s="6">
        <v>0.17184521004600001</v>
      </c>
      <c r="C29" s="6">
        <v>-0.385299346539</v>
      </c>
      <c r="D29" s="6">
        <v>5.69229820695E-2</v>
      </c>
      <c r="E29" s="6">
        <v>-3.4800180037900001</v>
      </c>
      <c r="F29" s="6">
        <v>-1.4641009142400001</v>
      </c>
      <c r="G29" s="6">
        <v>-2.1595865669099998</v>
      </c>
      <c r="H29" s="6">
        <v>-8.3174110189663697</v>
      </c>
      <c r="I29" s="6">
        <v>-9.0416597916790096</v>
      </c>
      <c r="J29" s="6">
        <v>-4.1661820572300003</v>
      </c>
      <c r="K29" s="6">
        <v>-0.93992068000700002</v>
      </c>
      <c r="L29" s="6">
        <v>-0.86264382740500001</v>
      </c>
      <c r="M29" s="6">
        <v>-8.5077987077051596</v>
      </c>
      <c r="N29" s="6">
        <v>-2.49492383771</v>
      </c>
      <c r="O29" s="6">
        <v>-2.9378403695599999</v>
      </c>
      <c r="P29" s="6">
        <v>-0.21021263997299999</v>
      </c>
      <c r="Q29" s="6">
        <v>-2.07335534022</v>
      </c>
      <c r="R29" s="6">
        <v>-1.5760195475500001</v>
      </c>
      <c r="S29" s="6">
        <v>-2.0822302789</v>
      </c>
      <c r="T29" s="6">
        <v>-1.7700123089599999</v>
      </c>
      <c r="U29" s="6">
        <v>1.6654925440199999</v>
      </c>
      <c r="V29" s="6">
        <v>-3.6256136758699999</v>
      </c>
      <c r="W29" s="6">
        <v>-6.3556928844499998</v>
      </c>
      <c r="X29" s="6">
        <v>-1.8707261737000001</v>
      </c>
      <c r="Y29" s="6">
        <v>-6.4929872158500004</v>
      </c>
      <c r="Z29" s="6">
        <v>-2.5130548937300001</v>
      </c>
      <c r="AA29" s="6">
        <v>-8.5352745754620791</v>
      </c>
      <c r="AB29" s="6">
        <v>-3.9557622775599999</v>
      </c>
      <c r="AC29" s="6">
        <v>-4.6839576621000001</v>
      </c>
      <c r="AD29" s="6">
        <v>-4.7336189403100004</v>
      </c>
      <c r="AE29" s="6">
        <v>-5.0448088006200003</v>
      </c>
      <c r="AF29" s="6">
        <v>-2.7061382038900001</v>
      </c>
      <c r="AG29" s="6">
        <v>-1.07913856751</v>
      </c>
      <c r="AH29" s="6">
        <v>-2.2458962898700001</v>
      </c>
      <c r="AI29" s="6">
        <v>-2.39363864745</v>
      </c>
      <c r="AJ29" s="6">
        <v>-1.7803889758752989</v>
      </c>
      <c r="AK29" s="6">
        <v>-4.3825348062642755</v>
      </c>
      <c r="AL29" s="6">
        <v>-4.7388162828371998</v>
      </c>
      <c r="AM29" s="6">
        <v>-2.9392237782423796</v>
      </c>
      <c r="AN29" s="6">
        <v>-2.8231430443060037</v>
      </c>
      <c r="AO29" s="6">
        <v>-8.4069847442580325</v>
      </c>
      <c r="AP29" s="6">
        <v>-2.2323219386491093</v>
      </c>
      <c r="AQ29" s="6">
        <v>-3.4756258497277122</v>
      </c>
      <c r="AR29" s="6">
        <v>-7.7792820569976184</v>
      </c>
      <c r="AS29" s="6">
        <v>-8.1641464110013473</v>
      </c>
      <c r="AT29" s="6">
        <v>-8.8955922547684185</v>
      </c>
      <c r="AU29" s="6">
        <v>-2.1279232253106781</v>
      </c>
      <c r="AV29" s="6">
        <v>-6.7055411753078351</v>
      </c>
      <c r="AW29" s="6">
        <v>-8.7176467793326342</v>
      </c>
      <c r="AX29" s="6">
        <v>-1.8260866322411016</v>
      </c>
      <c r="AY29" s="6">
        <v>-2.5103136321097188</v>
      </c>
      <c r="AZ29" s="6">
        <v>-3.310439784856043</v>
      </c>
      <c r="BA29" s="6">
        <v>-2.4646568159065456</v>
      </c>
      <c r="BB29" s="5">
        <v>-0.29634992859456444</v>
      </c>
      <c r="BC29" s="6">
        <v>-8.9052483292662696</v>
      </c>
      <c r="BD29" s="6">
        <v>-9.7630076253586004</v>
      </c>
      <c r="BE29" s="6">
        <v>0.35992937014356013</v>
      </c>
      <c r="BF29" s="5">
        <v>-0.29634992859456444</v>
      </c>
      <c r="BG29" s="6">
        <v>-2.9848646971757402</v>
      </c>
      <c r="BH29" s="6">
        <v>-8.1869637580210348</v>
      </c>
      <c r="BI29" s="6">
        <v>-3.3079463891352483</v>
      </c>
      <c r="BJ29" s="6">
        <v>-2.805259260107523</v>
      </c>
      <c r="BK29" s="6">
        <v>-5.221005905445816</v>
      </c>
      <c r="BL29" s="6">
        <v>-2.933278650942023</v>
      </c>
      <c r="BM29" s="6">
        <v>-4.1867396700772543</v>
      </c>
      <c r="BN29" s="6">
        <v>-9.3645675093327334</v>
      </c>
      <c r="BO29" s="6">
        <v>-1.1437826078594964</v>
      </c>
      <c r="BP29" s="6">
        <v>-3.9925116491040393</v>
      </c>
      <c r="BQ29" s="6">
        <v>-5.5799809520945542</v>
      </c>
      <c r="BR29" s="6">
        <v>-3.1267854248840297</v>
      </c>
      <c r="BS29" s="6">
        <v>-0.97630212681212247</v>
      </c>
      <c r="BT29" s="6">
        <v>-1.8247925897890356</v>
      </c>
      <c r="BU29" s="6">
        <v>0.52870670158613586</v>
      </c>
      <c r="BV29" s="6">
        <v>-4.6225139089917446</v>
      </c>
      <c r="BW29" s="6">
        <v>-2.5116692549361126</v>
      </c>
      <c r="BX29" s="6">
        <v>-5.0024630715559129</v>
      </c>
      <c r="BY29" s="6">
        <v>-4.9198801806990122</v>
      </c>
      <c r="BZ29" s="6">
        <v>-4.0376459568615664</v>
      </c>
      <c r="CA29" s="6">
        <v>-1.7507793314202347</v>
      </c>
      <c r="CB29" s="6">
        <v>-0.35670915451027801</v>
      </c>
      <c r="CC29" s="6">
        <v>-3.5346041550299998</v>
      </c>
      <c r="CD29" s="6">
        <v>-3.07167465677</v>
      </c>
      <c r="CE29" s="5">
        <v>-6.7321745000000002E-2</v>
      </c>
      <c r="CF29" s="6">
        <v>-1.47040521818</v>
      </c>
      <c r="CG29" s="6">
        <v>-1.86399781733</v>
      </c>
      <c r="CH29" s="6">
        <v>-6.8362357869099997</v>
      </c>
      <c r="CI29" s="6">
        <v>-1.16552589703</v>
      </c>
      <c r="CJ29" s="6">
        <v>-3.1482775334799999</v>
      </c>
      <c r="CK29" s="6">
        <v>-1.08867507751</v>
      </c>
      <c r="CL29" s="6">
        <v>-1.6845283579899999</v>
      </c>
      <c r="CM29" s="6">
        <v>-4.1645474985800002</v>
      </c>
      <c r="CN29" s="6">
        <v>-2.8412538616799998</v>
      </c>
      <c r="CO29" s="6">
        <v>-2.3648158177299998</v>
      </c>
      <c r="CP29" s="6">
        <v>-2.7223184699199998</v>
      </c>
      <c r="CQ29" s="6">
        <v>-4.4616773569900001</v>
      </c>
      <c r="CR29" s="6">
        <v>-0.28170845084899998</v>
      </c>
      <c r="CS29" s="6">
        <v>-2.8722422331400002</v>
      </c>
      <c r="CT29" s="6">
        <v>-9.6257073707915897</v>
      </c>
      <c r="CU29" s="6">
        <v>-9.07146023152821</v>
      </c>
      <c r="CV29" s="6">
        <v>-1.56138637162</v>
      </c>
      <c r="CW29" s="6">
        <v>-1.9317176297300001</v>
      </c>
      <c r="CX29" s="6">
        <v>-2.1975020297499999</v>
      </c>
      <c r="CY29" s="6">
        <v>-2.14416473039</v>
      </c>
      <c r="CZ29" s="6">
        <v>-0.79621676322199997</v>
      </c>
      <c r="DA29" s="6">
        <v>1.3963386223200001</v>
      </c>
      <c r="DB29" s="6">
        <v>-0.54489743420900005</v>
      </c>
      <c r="DC29" s="6">
        <v>-4.42510274209</v>
      </c>
      <c r="DD29" s="6">
        <v>-2.4845523803799998</v>
      </c>
      <c r="DE29" s="6">
        <v>-6.0178425934000002</v>
      </c>
      <c r="DF29" s="6">
        <v>-2.7585264758100001</v>
      </c>
      <c r="DG29" s="6">
        <v>-2.1487277839000001</v>
      </c>
      <c r="DH29" s="6">
        <v>-2.16974770762</v>
      </c>
      <c r="DI29" s="6">
        <v>0.36850737443199999</v>
      </c>
      <c r="DJ29" s="6">
        <v>-6.1721707397900003</v>
      </c>
      <c r="DK29" s="6">
        <v>0.39073210790399998</v>
      </c>
      <c r="DL29" s="6">
        <v>0.45092688981599999</v>
      </c>
      <c r="DM29" s="6">
        <v>-0.17912350043299999</v>
      </c>
    </row>
    <row r="30" spans="1:117">
      <c r="A30" s="4" t="s">
        <v>19</v>
      </c>
      <c r="B30" s="6">
        <v>0.32129259858699999</v>
      </c>
      <c r="C30" s="6">
        <v>-9.7103730972497891E-7</v>
      </c>
      <c r="D30" s="6">
        <v>0.67034868301600004</v>
      </c>
      <c r="E30" s="6">
        <v>-1.82994055886</v>
      </c>
      <c r="F30" s="6">
        <v>-1.79129170621</v>
      </c>
      <c r="G30" s="6">
        <v>-7.0874629243283502</v>
      </c>
      <c r="H30" s="6">
        <v>-6.5999113232753404</v>
      </c>
      <c r="I30" s="6">
        <v>-7.8454898551944803</v>
      </c>
      <c r="J30" s="6">
        <v>-0.71189888114599997</v>
      </c>
      <c r="K30" s="6">
        <v>-0.35204754073799999</v>
      </c>
      <c r="L30" s="6">
        <v>-2.1289595932799998</v>
      </c>
      <c r="M30" s="6">
        <v>-6.9307363288869199</v>
      </c>
      <c r="N30" s="6">
        <v>-2.65973851564</v>
      </c>
      <c r="O30" s="6">
        <v>-1.7400763210000001</v>
      </c>
      <c r="P30" s="6">
        <v>-4.6003122375099998</v>
      </c>
      <c r="Q30" s="6">
        <v>-3.5806469448599998</v>
      </c>
      <c r="R30" s="6">
        <v>-1.65875036832</v>
      </c>
      <c r="S30" s="6">
        <v>-1.1054130224700001</v>
      </c>
      <c r="T30" s="6">
        <v>-2.2131183711500002</v>
      </c>
      <c r="U30" s="6">
        <v>1.2690930040899999</v>
      </c>
      <c r="V30" s="6">
        <v>-2.0582095465300001</v>
      </c>
      <c r="W30" s="6">
        <v>-4.6738688444800003</v>
      </c>
      <c r="X30" s="6">
        <v>-8.2240057417045698</v>
      </c>
      <c r="Y30" s="6">
        <v>-4.2296484760700004</v>
      </c>
      <c r="Z30" s="6">
        <v>-3.4259413310400002</v>
      </c>
      <c r="AA30" s="6">
        <v>0.95769036387999995</v>
      </c>
      <c r="AB30" s="6">
        <v>-5.0268453756299998</v>
      </c>
      <c r="AC30" s="6">
        <v>-8.1497530041847899</v>
      </c>
      <c r="AD30" s="6">
        <v>-7.3762542069299997</v>
      </c>
      <c r="AE30" s="6">
        <v>-5.6423099647399999</v>
      </c>
      <c r="AF30" s="6">
        <v>-0.21537434509600001</v>
      </c>
      <c r="AG30" s="6">
        <v>-0.78263484408200001</v>
      </c>
      <c r="AH30" s="6">
        <v>-6.2531958105200003</v>
      </c>
      <c r="AI30" s="6">
        <v>-4.0920666846499998</v>
      </c>
      <c r="AJ30" s="6">
        <v>-0.31700913383433021</v>
      </c>
      <c r="AK30" s="6">
        <v>-5.768009241144969</v>
      </c>
      <c r="AL30" s="6">
        <v>-7.0423672239226098</v>
      </c>
      <c r="AM30" s="5">
        <v>-0.16645117640572679</v>
      </c>
      <c r="AN30" s="6">
        <v>-8.0765581741161032</v>
      </c>
      <c r="AO30" s="6">
        <v>-1.4948084681320399</v>
      </c>
      <c r="AP30" s="6">
        <v>-2.3744530337967547</v>
      </c>
      <c r="AQ30" s="6">
        <v>-5.8376555882612511</v>
      </c>
      <c r="AR30" s="6">
        <v>-7.4674737532819675</v>
      </c>
      <c r="AS30" s="6">
        <v>-4.5210240762334397</v>
      </c>
      <c r="AT30" s="6">
        <v>-2.1252357759074743</v>
      </c>
      <c r="AU30" s="6">
        <v>0.70290097195045753</v>
      </c>
      <c r="AV30" s="6">
        <v>-4.5761307374767926</v>
      </c>
      <c r="AW30" s="6">
        <v>-1.4345515641420676</v>
      </c>
      <c r="AX30" s="6">
        <v>0.39881374650696028</v>
      </c>
      <c r="AY30" s="6">
        <v>-2.5231655376276763</v>
      </c>
      <c r="AZ30" s="6">
        <v>-3.0159773391190501</v>
      </c>
      <c r="BA30" s="6">
        <v>-2.8603187861939814</v>
      </c>
      <c r="BB30" s="6">
        <v>-2.7069948963786525</v>
      </c>
      <c r="BC30" s="6">
        <v>-7.8806629175126117</v>
      </c>
      <c r="BD30" s="6">
        <v>-1.4841318368882239</v>
      </c>
      <c r="BE30" s="6">
        <v>-1.7752407649538948</v>
      </c>
      <c r="BF30" s="6">
        <v>-3.0022160594807787</v>
      </c>
      <c r="BG30" s="6">
        <v>-8.3808148759254966</v>
      </c>
      <c r="BH30" s="6">
        <v>-7.5235618162600471</v>
      </c>
      <c r="BI30" s="6">
        <v>-0.57834615135240464</v>
      </c>
      <c r="BJ30" s="6">
        <v>-6.8374680590117043</v>
      </c>
      <c r="BK30" s="6">
        <v>-8.5048241996828526</v>
      </c>
      <c r="BL30" s="6">
        <v>-0.4931613001666123</v>
      </c>
      <c r="BM30" s="6">
        <v>-2.8207158626880986</v>
      </c>
      <c r="BN30" s="6">
        <v>-5.3870850553024807</v>
      </c>
      <c r="BO30" s="6">
        <v>-8.0537418875221096</v>
      </c>
      <c r="BP30" s="6">
        <v>-3.1315474352639328</v>
      </c>
      <c r="BQ30" s="6">
        <v>-7.1128202470674715</v>
      </c>
      <c r="BR30" s="6">
        <v>-2.0573496516899472</v>
      </c>
      <c r="BS30" s="6">
        <v>-4.00806367807618</v>
      </c>
      <c r="BT30" s="6">
        <v>-3.6543983006282339</v>
      </c>
      <c r="BU30" s="6">
        <v>1.8531632979481467</v>
      </c>
      <c r="BV30" s="6">
        <v>-4.0814045440311757</v>
      </c>
      <c r="BW30" s="6">
        <v>-6.8690635984381538</v>
      </c>
      <c r="BX30" s="6">
        <v>-3.5868974051113058</v>
      </c>
      <c r="BY30" s="6">
        <v>-2.4669504241035622</v>
      </c>
      <c r="BZ30" s="6">
        <v>-3.1316686331839323</v>
      </c>
      <c r="CA30" s="6">
        <v>-8.5941140696265883</v>
      </c>
      <c r="CB30" s="6">
        <v>-4.4752645479466437</v>
      </c>
      <c r="CC30" s="6">
        <v>-1.0406851345699999</v>
      </c>
      <c r="CD30" s="6">
        <v>-4.8066106177999997</v>
      </c>
      <c r="CE30" s="6">
        <v>-2.82652657593</v>
      </c>
      <c r="CF30" s="6">
        <v>-8.4178524490028206</v>
      </c>
      <c r="CG30" s="6">
        <v>-1.0178425933999999</v>
      </c>
      <c r="CH30" s="6">
        <v>0.771966899092</v>
      </c>
      <c r="CI30" s="6">
        <v>-1.91963598032</v>
      </c>
      <c r="CJ30" s="6">
        <v>-1.6904289594299999</v>
      </c>
      <c r="CK30" s="6">
        <v>-6.2501732517899997</v>
      </c>
      <c r="CL30" s="6">
        <v>-6.0551681290900001</v>
      </c>
      <c r="CM30" s="6">
        <v>-5.0217156025399996</v>
      </c>
      <c r="CN30" s="6">
        <v>-1.63460192574</v>
      </c>
      <c r="CO30" s="6">
        <v>0.35956514771199999</v>
      </c>
      <c r="CP30" s="6">
        <v>-6.8548091715700004</v>
      </c>
      <c r="CQ30" s="6">
        <v>-7.1243422147000004</v>
      </c>
      <c r="CR30" s="6">
        <v>-7.0178425934000002</v>
      </c>
      <c r="CS30" s="6">
        <v>-1.36091232367</v>
      </c>
      <c r="CT30" s="6">
        <v>-4.0204257544099997</v>
      </c>
      <c r="CU30" s="6">
        <v>-8.4304573164152092</v>
      </c>
      <c r="CV30" s="6">
        <v>-2.2641792703800001</v>
      </c>
      <c r="CW30" s="6">
        <v>-8.5117510659007696</v>
      </c>
      <c r="CX30" s="6">
        <v>-7.3068202664799999</v>
      </c>
      <c r="CY30" s="6">
        <v>-3.0129354626799998</v>
      </c>
      <c r="CZ30" s="6">
        <v>-0.74590598508600003</v>
      </c>
      <c r="DA30" s="6">
        <v>-1.54294700739</v>
      </c>
      <c r="DB30" s="6">
        <v>-3.15110912426</v>
      </c>
      <c r="DC30" s="6">
        <v>-2.55960377768</v>
      </c>
      <c r="DD30" s="6">
        <v>1.1548337425999999</v>
      </c>
      <c r="DE30" s="6">
        <v>-7.2285532096900003</v>
      </c>
      <c r="DF30" s="6">
        <v>-1.79747216965</v>
      </c>
      <c r="DG30" s="6">
        <v>-2.0696450236300001</v>
      </c>
      <c r="DH30" s="6">
        <v>-4.2574180264099999</v>
      </c>
      <c r="DI30" s="6">
        <v>-2.7783349568900002</v>
      </c>
      <c r="DJ30" s="6">
        <v>-2.7463217216800002</v>
      </c>
      <c r="DK30" s="6">
        <v>-2.01117886312</v>
      </c>
      <c r="DL30" s="6" t="s">
        <v>34</v>
      </c>
      <c r="DM30" s="6" t="s">
        <v>34</v>
      </c>
    </row>
    <row r="31" spans="1:117">
      <c r="A31" s="4" t="s">
        <v>12</v>
      </c>
      <c r="B31" s="6">
        <v>0.185988217289</v>
      </c>
      <c r="C31" s="6">
        <v>0.112478583752</v>
      </c>
      <c r="D31" s="6">
        <v>-0.99999929378040697</v>
      </c>
      <c r="E31" s="6">
        <v>-3.0074148456800001</v>
      </c>
      <c r="F31" s="6">
        <v>-8.4553312878110294</v>
      </c>
      <c r="G31" s="5">
        <v>6.2778433999999994E-2</v>
      </c>
      <c r="H31" s="6">
        <v>-2.5012926416000001</v>
      </c>
      <c r="I31" s="6">
        <v>-1.27649840342</v>
      </c>
      <c r="J31" s="6">
        <v>-0.89449433963900005</v>
      </c>
      <c r="K31" s="6">
        <v>2.2648983701100001</v>
      </c>
      <c r="L31" s="6">
        <v>-3.94413211543</v>
      </c>
      <c r="M31" s="6">
        <v>-2.8707261737100001</v>
      </c>
      <c r="N31" s="6">
        <v>-0.20446357088200001</v>
      </c>
      <c r="O31" s="6">
        <v>-1.49138038157</v>
      </c>
      <c r="P31" s="6">
        <v>-2.7805283647399999</v>
      </c>
      <c r="Q31" s="6">
        <v>-5.0245315097800001</v>
      </c>
      <c r="R31" s="6">
        <v>-1.0349148055999999</v>
      </c>
      <c r="S31" s="5">
        <v>6.2778433999999994E-2</v>
      </c>
      <c r="T31" s="6">
        <v>-7.9896672464299998</v>
      </c>
      <c r="U31" s="6">
        <v>0.52159124907300003</v>
      </c>
      <c r="V31" s="6">
        <v>-7.7870821342999996E-2</v>
      </c>
      <c r="W31" s="6">
        <v>-7.7827600725900004</v>
      </c>
      <c r="X31" s="6">
        <v>-1.19733634731</v>
      </c>
      <c r="Y31" s="6">
        <v>-6.5632171387299998</v>
      </c>
      <c r="Z31" s="6">
        <v>-6.0349148055999997</v>
      </c>
      <c r="AA31" s="6">
        <v>-2.2955026761899999</v>
      </c>
      <c r="AB31" s="6">
        <v>-2.5039438430400001</v>
      </c>
      <c r="AC31" s="6">
        <v>-3.8267828261200001</v>
      </c>
      <c r="AD31" s="6">
        <v>-2.7992756504399998</v>
      </c>
      <c r="AE31" s="6">
        <v>-1.1033869304999999</v>
      </c>
      <c r="AF31" s="6">
        <v>-1.3807120770400001</v>
      </c>
      <c r="AG31" s="6">
        <v>-0.21999943047699999</v>
      </c>
      <c r="AH31" s="6">
        <v>-5.2495980654199998</v>
      </c>
      <c r="AI31" s="6">
        <v>-9.5313813436034192</v>
      </c>
      <c r="AJ31" s="6">
        <v>-2.961966729006178</v>
      </c>
      <c r="AK31" s="6">
        <v>0.10963809500459674</v>
      </c>
      <c r="AL31" s="6">
        <v>-0.72525355972700023</v>
      </c>
      <c r="AM31" s="6">
        <v>-8.3706948444125171</v>
      </c>
      <c r="AN31" s="6">
        <v>-3.8331930868371304</v>
      </c>
      <c r="AO31" s="6">
        <v>-0.96414601629222541</v>
      </c>
      <c r="AP31" s="6">
        <v>-3.051446232771855</v>
      </c>
      <c r="AQ31" s="6">
        <v>-3.1291750397604741</v>
      </c>
      <c r="AR31" s="6">
        <v>0.96953178836164833</v>
      </c>
      <c r="AS31" s="6">
        <v>-2.7773497643630329</v>
      </c>
      <c r="AT31" s="6">
        <v>-0.85739165706066278</v>
      </c>
      <c r="AU31" s="5">
        <v>-0.16645117640572679</v>
      </c>
      <c r="AV31" s="6">
        <v>0.8436635227471202</v>
      </c>
      <c r="AW31" s="6">
        <v>-5.7728021929280322</v>
      </c>
      <c r="AX31" s="6">
        <v>-2.0678010620077365</v>
      </c>
      <c r="AY31" s="6">
        <v>5.6561155749140217E-2</v>
      </c>
      <c r="AZ31" s="6">
        <v>-2.6007625359823336</v>
      </c>
      <c r="BA31" s="6">
        <v>-2.5735773204232881</v>
      </c>
      <c r="BB31" s="6">
        <v>-7.2361422687320935</v>
      </c>
      <c r="BC31" s="6">
        <v>-4.6036456675407154</v>
      </c>
      <c r="BD31" s="6">
        <v>-4.0249678126439781</v>
      </c>
      <c r="BE31" s="6">
        <v>-0.30154761417186932</v>
      </c>
      <c r="BF31" s="6">
        <v>-8.0779379360411561</v>
      </c>
      <c r="BG31" s="6">
        <v>-4.042007562620439</v>
      </c>
      <c r="BH31" s="6">
        <v>-2.3811527133647856</v>
      </c>
      <c r="BI31" s="6">
        <v>-1.005489417810371</v>
      </c>
      <c r="BJ31" s="6">
        <v>-4.022950129884526</v>
      </c>
      <c r="BK31" s="6">
        <v>-4.3409445291692235</v>
      </c>
      <c r="BL31" s="6">
        <v>-1.1621634013927877</v>
      </c>
      <c r="BM31" s="6">
        <v>-2.4022699348969834</v>
      </c>
      <c r="BN31" s="6">
        <v>-2.6644623255071771</v>
      </c>
      <c r="BO31" s="6">
        <v>1.9410780517450046</v>
      </c>
      <c r="BP31" s="6">
        <v>-3.0402786692263977</v>
      </c>
      <c r="BQ31" s="6">
        <v>-4.1489432072392054</v>
      </c>
      <c r="BR31" s="6">
        <v>-3.0890776211074198</v>
      </c>
      <c r="BS31" s="6">
        <v>-1.6376636652909324</v>
      </c>
      <c r="BT31" s="6">
        <v>-1.3826442175392908</v>
      </c>
      <c r="BU31" s="6">
        <v>-1.7510366281882344</v>
      </c>
      <c r="BV31" s="6">
        <v>-4.8445770359581646</v>
      </c>
      <c r="BW31" s="6">
        <v>-4.7718341439810343</v>
      </c>
      <c r="BX31" s="6">
        <v>0.86367856049304892</v>
      </c>
      <c r="BY31" s="6">
        <v>-8.1168569990141943</v>
      </c>
      <c r="BZ31" s="6">
        <v>-2.2994842473265029</v>
      </c>
      <c r="CA31" s="6">
        <v>-2.9798392541841268</v>
      </c>
      <c r="CB31" s="6">
        <v>-2.8250168930875637</v>
      </c>
      <c r="CC31" s="5">
        <v>-6.7321745000000002E-2</v>
      </c>
      <c r="CD31" s="6">
        <v>-8.9675281287500006</v>
      </c>
      <c r="CE31" s="6">
        <v>-1.3078346279499999</v>
      </c>
      <c r="CF31" s="6">
        <v>-2.0843057535799998</v>
      </c>
      <c r="CG31" s="6">
        <v>-9.8780502564907202</v>
      </c>
      <c r="CH31" s="6">
        <v>-2.6530546887700002</v>
      </c>
      <c r="CI31" s="6">
        <v>0.363491664976</v>
      </c>
      <c r="CJ31" s="6">
        <v>-4.2268766318799997</v>
      </c>
      <c r="CK31" s="6">
        <v>-0.35665276859900003</v>
      </c>
      <c r="CL31" s="6">
        <v>-4.2860387043500001</v>
      </c>
      <c r="CM31" s="6">
        <v>-4.9315427469999999</v>
      </c>
      <c r="CN31" s="6">
        <v>-9.4030111371249205</v>
      </c>
      <c r="CO31" s="6">
        <v>2.0705600939500002</v>
      </c>
      <c r="CP31" s="6">
        <v>-4.1888014143300003</v>
      </c>
      <c r="CQ31" s="6">
        <v>-5.1966717016399997</v>
      </c>
      <c r="CR31" s="6">
        <v>-2.41728323763</v>
      </c>
      <c r="CS31" s="6">
        <v>0.83824363154299997</v>
      </c>
      <c r="CT31" s="6">
        <v>-5.0279871507999996</v>
      </c>
      <c r="CU31" s="6">
        <v>-4.0835458404500002</v>
      </c>
      <c r="CV31" s="6">
        <v>7.7773471574399997E-2</v>
      </c>
      <c r="CW31" s="6">
        <v>-0.497156442363</v>
      </c>
      <c r="CX31" s="6">
        <v>1.4066307763100001</v>
      </c>
      <c r="CY31" s="6">
        <v>-5.1153084028300002</v>
      </c>
      <c r="CZ31" s="6">
        <v>0.92041217312099999</v>
      </c>
      <c r="DA31" s="6">
        <v>-4.0100652428099997</v>
      </c>
      <c r="DB31" s="6">
        <v>-1.8096006603999999</v>
      </c>
      <c r="DC31" s="6">
        <v>-6.7870868871099999E-2</v>
      </c>
      <c r="DD31" s="6">
        <v>-3.66568229709</v>
      </c>
      <c r="DE31" s="6">
        <v>-0.823543659619</v>
      </c>
      <c r="DF31" s="6">
        <v>-1.9386276306700001</v>
      </c>
      <c r="DG31" s="6">
        <v>-2.9136455424799999</v>
      </c>
      <c r="DH31" s="6">
        <v>-9.64024487033927</v>
      </c>
      <c r="DI31" s="6">
        <v>-3.1402675646099998</v>
      </c>
      <c r="DJ31" s="6">
        <v>-1.7833338857400001</v>
      </c>
      <c r="DK31" s="6">
        <v>-1.8085170752599999</v>
      </c>
      <c r="DL31" s="6">
        <v>-0.71899811162799998</v>
      </c>
      <c r="DM31" s="6" t="s">
        <v>34</v>
      </c>
    </row>
    <row r="32" spans="1:117">
      <c r="A32" s="4" t="s">
        <v>28</v>
      </c>
      <c r="B32" s="6" t="s">
        <v>34</v>
      </c>
      <c r="C32" s="6" t="s">
        <v>34</v>
      </c>
      <c r="D32" s="6" t="s">
        <v>34</v>
      </c>
      <c r="E32" s="6">
        <v>-6.5790710899300002</v>
      </c>
      <c r="F32" s="6">
        <v>-5.7707303837300001</v>
      </c>
      <c r="G32" s="6">
        <v>-8.1241198301030497</v>
      </c>
      <c r="H32" s="6">
        <v>-1.33638974605</v>
      </c>
      <c r="I32" s="6">
        <v>1.0402513794299999</v>
      </c>
      <c r="J32" s="6">
        <v>-1.6769029045599999</v>
      </c>
      <c r="K32" s="6">
        <v>0.82447801393999998</v>
      </c>
      <c r="L32" s="6">
        <v>-7.8545341402000002</v>
      </c>
      <c r="M32" s="6">
        <v>-4.8447309651800001</v>
      </c>
      <c r="N32" s="6">
        <v>-2.7041869870999999</v>
      </c>
      <c r="O32" s="6">
        <v>3.05852508667</v>
      </c>
      <c r="P32" s="6">
        <v>-8.8703616193270705</v>
      </c>
      <c r="Q32" s="6">
        <v>-0.21987573732499999</v>
      </c>
      <c r="R32" s="6">
        <v>-5.6817567539100002</v>
      </c>
      <c r="S32" s="6">
        <v>-5.3792755589099999</v>
      </c>
      <c r="T32" s="6">
        <v>-3.5177496425600001</v>
      </c>
      <c r="U32" s="6">
        <v>-2.4326050613199999</v>
      </c>
      <c r="V32" s="6">
        <v>-2.2200967553300002</v>
      </c>
      <c r="W32" s="6">
        <v>-8.1614033346100001</v>
      </c>
      <c r="X32" s="6">
        <v>0.30721264919000002</v>
      </c>
      <c r="Y32" s="6">
        <v>-6.2801171098399999</v>
      </c>
      <c r="Z32" s="6">
        <v>3.2742214384000001</v>
      </c>
      <c r="AA32" s="6">
        <v>-5.1508340929000003</v>
      </c>
      <c r="AB32" s="6">
        <v>0.16880219048199999</v>
      </c>
      <c r="AC32" s="6">
        <v>-4.0536778554500001</v>
      </c>
      <c r="AD32" s="6">
        <v>-5.0745985070800002</v>
      </c>
      <c r="AE32" s="6">
        <v>-6.5090758871699999</v>
      </c>
      <c r="AF32" s="6">
        <v>7.5456453049700001E-2</v>
      </c>
      <c r="AG32" s="6">
        <v>2.9478560037800001</v>
      </c>
      <c r="AH32" s="6">
        <v>-8.5812006070421596</v>
      </c>
      <c r="AI32" s="6">
        <v>-8.7911663735809604</v>
      </c>
      <c r="AJ32" s="6">
        <v>-5.3327094573510552</v>
      </c>
      <c r="AK32" s="6">
        <v>-6.092253483509471</v>
      </c>
      <c r="AL32" s="6">
        <v>-2.2112187890051858</v>
      </c>
      <c r="AM32" s="6">
        <v>-4.8242202186557686</v>
      </c>
      <c r="AN32" s="6">
        <v>-7.9073194531508531</v>
      </c>
      <c r="AO32" s="6">
        <v>-2.6856680468075367</v>
      </c>
      <c r="AP32" s="6">
        <v>-2.4719104529001652</v>
      </c>
      <c r="AQ32" s="6">
        <v>-8.3027844367139672</v>
      </c>
      <c r="AR32" s="6">
        <v>-5.0439609173562534</v>
      </c>
      <c r="AS32" s="6">
        <v>0.42630190262400314</v>
      </c>
      <c r="AT32" s="6">
        <v>-8.623988849501254</v>
      </c>
      <c r="AU32" s="6">
        <v>-0.8254802116328519</v>
      </c>
      <c r="AV32" s="6">
        <v>6.2472423486551572</v>
      </c>
      <c r="AW32" s="6">
        <v>-2.9945466396451299</v>
      </c>
      <c r="AX32" s="6">
        <v>3.3878409794655102</v>
      </c>
      <c r="AY32" s="6">
        <v>2.0759011254627624</v>
      </c>
      <c r="AZ32" s="6">
        <v>-5.5604245125329577</v>
      </c>
      <c r="BA32" s="6">
        <v>-2.4387595826247543</v>
      </c>
      <c r="BB32" s="6">
        <v>2.3530233885381464</v>
      </c>
      <c r="BC32" s="6">
        <v>-4.0156205007567642</v>
      </c>
      <c r="BD32" s="6">
        <v>-8.6233411322385063</v>
      </c>
      <c r="BE32" s="6">
        <v>3.3892549452180036</v>
      </c>
      <c r="BF32" s="6">
        <v>-8.1150940590975793</v>
      </c>
      <c r="BG32" s="6">
        <v>-7.5401470960340635</v>
      </c>
      <c r="BH32" s="6">
        <v>-7.4571477205646381</v>
      </c>
      <c r="BI32" s="6">
        <v>-3.7118222281139857</v>
      </c>
      <c r="BJ32" s="6">
        <v>-8.6947564262881247</v>
      </c>
      <c r="BK32" s="6">
        <v>-7.0228523897701347</v>
      </c>
      <c r="BL32" s="6">
        <v>-2.1541188799696172</v>
      </c>
      <c r="BM32" s="6">
        <v>-8.2432591248930915</v>
      </c>
      <c r="BN32" s="6">
        <v>-8.4371185248998462</v>
      </c>
      <c r="BO32" s="6">
        <v>-5.3303932502879761</v>
      </c>
      <c r="BP32" s="6">
        <v>-8.373629205689884</v>
      </c>
      <c r="BQ32" s="6">
        <v>-0.77017886899355514</v>
      </c>
      <c r="BR32" s="6">
        <v>1.7735380722033638</v>
      </c>
      <c r="BS32" s="6">
        <v>-4.8487104669627898</v>
      </c>
      <c r="BT32" s="6">
        <v>2.5992900573881119</v>
      </c>
      <c r="BU32" s="6">
        <v>2.7186983475373174</v>
      </c>
      <c r="BV32" s="6">
        <v>-5.0055250675888541</v>
      </c>
      <c r="BW32" s="6">
        <v>-7.0593620843878266</v>
      </c>
      <c r="BX32" s="6">
        <v>-0.53067818640384479</v>
      </c>
      <c r="BY32" s="6">
        <v>-5.9436102925900327</v>
      </c>
      <c r="BZ32" s="6">
        <v>-2.8848091416093125</v>
      </c>
      <c r="CA32" s="6">
        <v>-8.1266027704087929</v>
      </c>
      <c r="CB32" s="6">
        <v>-6.1489611493212069</v>
      </c>
      <c r="CC32" s="6">
        <v>-2.37942215092</v>
      </c>
      <c r="CD32" s="6">
        <v>-1.60853134435</v>
      </c>
      <c r="CE32" s="6">
        <v>-6.9735393667899999</v>
      </c>
      <c r="CF32" s="6">
        <v>-6.7289822001999999</v>
      </c>
      <c r="CG32" s="6">
        <v>1.2378499119699999</v>
      </c>
      <c r="CH32" s="6">
        <v>-8.3037771663169693</v>
      </c>
      <c r="CI32" s="6">
        <v>2.73269097381</v>
      </c>
      <c r="CJ32" s="6">
        <v>-8.5660554380490002</v>
      </c>
      <c r="CK32" s="6">
        <v>-5.4211982876300002</v>
      </c>
      <c r="CL32" s="6">
        <v>-3.29015481282</v>
      </c>
      <c r="CM32" s="6">
        <v>-4.4211982876200002</v>
      </c>
      <c r="CN32" s="6">
        <v>-1.30912231746</v>
      </c>
      <c r="CO32" s="6">
        <v>-4.1702687025499996</v>
      </c>
      <c r="CP32" s="6">
        <v>-8.4958564998500794</v>
      </c>
      <c r="CQ32" s="6">
        <v>-0.88564798103099995</v>
      </c>
      <c r="CR32" s="6">
        <v>-8.3531518561536799</v>
      </c>
      <c r="CS32" s="6">
        <v>-7.7289822001899999</v>
      </c>
      <c r="CT32" s="6">
        <v>-8.2031976354099996</v>
      </c>
      <c r="CU32" s="6">
        <v>-1.09434308024</v>
      </c>
      <c r="CV32" s="6">
        <v>-7.97727985761684</v>
      </c>
      <c r="CW32" s="6">
        <v>-1.2461713212300001</v>
      </c>
      <c r="CX32" s="6">
        <v>-8.1996722789532797</v>
      </c>
      <c r="CY32" s="6">
        <v>-4.20040442051</v>
      </c>
      <c r="CZ32" s="6">
        <v>6.6162685644700003</v>
      </c>
      <c r="DA32" s="6">
        <v>-3.5576351236899999</v>
      </c>
      <c r="DB32" s="6">
        <v>-8.30833721181458</v>
      </c>
      <c r="DC32" s="6">
        <v>-0.33196390964700001</v>
      </c>
      <c r="DD32" s="6">
        <v>0.89376184026600003</v>
      </c>
      <c r="DE32" s="6">
        <v>-1.2043066899399999</v>
      </c>
      <c r="DF32" s="6">
        <v>-0.69836181893600002</v>
      </c>
      <c r="DG32" s="6">
        <v>0.58065488544300004</v>
      </c>
      <c r="DH32" s="6">
        <v>-3.9174756348600002</v>
      </c>
      <c r="DI32" s="6">
        <v>-6.3735015455999999</v>
      </c>
      <c r="DJ32" s="6">
        <v>-7.4034962858900002</v>
      </c>
      <c r="DK32" s="6">
        <v>-0.54716352017199998</v>
      </c>
      <c r="DL32" s="6">
        <v>-3.1699249355592301</v>
      </c>
      <c r="DM32" s="6" t="s">
        <v>34</v>
      </c>
    </row>
    <row r="33" spans="1:117">
      <c r="A33" s="4" t="s">
        <v>18</v>
      </c>
      <c r="B33" s="6" t="s">
        <v>34</v>
      </c>
      <c r="C33" s="6">
        <v>0.56651711995499998</v>
      </c>
      <c r="D33" s="6" t="s">
        <v>34</v>
      </c>
      <c r="E33" s="6">
        <v>-3.5711658918500002</v>
      </c>
      <c r="F33" s="6">
        <v>-4.5869332077099996</v>
      </c>
      <c r="G33" s="6">
        <v>-6.3575516665769998</v>
      </c>
      <c r="H33" s="6">
        <v>-0.64833375236699997</v>
      </c>
      <c r="I33" s="6">
        <v>-0.83105286602200001</v>
      </c>
      <c r="J33" s="6">
        <v>-5.1508340929000003</v>
      </c>
      <c r="K33" s="6">
        <v>-1.8559291717799999</v>
      </c>
      <c r="L33" s="6">
        <v>-6.9425141672981496</v>
      </c>
      <c r="M33" s="6">
        <v>-1.0109038317500001</v>
      </c>
      <c r="N33" s="6">
        <v>-7.2479273368842696</v>
      </c>
      <c r="O33" s="6">
        <v>-6.0058857569899997</v>
      </c>
      <c r="P33" s="6">
        <v>-5.8512738110400004</v>
      </c>
      <c r="Q33" s="6">
        <v>0.29129362965200001</v>
      </c>
      <c r="R33" s="6">
        <v>-4.2412890438400002</v>
      </c>
      <c r="S33" s="6">
        <v>-4.4470755441199996</v>
      </c>
      <c r="T33" s="6">
        <v>-7.7481931965313997</v>
      </c>
      <c r="U33" s="6">
        <v>1.03064865769</v>
      </c>
      <c r="V33" s="6">
        <v>4.6370684664899997</v>
      </c>
      <c r="W33" s="6">
        <v>-6.96578525569939</v>
      </c>
      <c r="X33" s="6">
        <v>-3.9702618472600002</v>
      </c>
      <c r="Y33" s="6">
        <v>-7.7142455302711497</v>
      </c>
      <c r="Z33" s="6">
        <v>4.8289532308299998</v>
      </c>
      <c r="AA33" s="6">
        <v>-6.2667852463458003</v>
      </c>
      <c r="AB33" s="6">
        <v>-6.74146695421961</v>
      </c>
      <c r="AC33" s="6">
        <v>-6.4093895392823397</v>
      </c>
      <c r="AD33" s="5">
        <v>6.2778433999999994E-2</v>
      </c>
      <c r="AE33" s="6">
        <v>-7.2667874246020299</v>
      </c>
      <c r="AF33" s="6">
        <v>-5.4727621877899999</v>
      </c>
      <c r="AG33" s="6">
        <v>1.1130553157400001</v>
      </c>
      <c r="AH33" s="6">
        <v>-6.6582099295997503</v>
      </c>
      <c r="AI33" s="6">
        <v>-7.7944157494372099</v>
      </c>
      <c r="AJ33" s="6">
        <v>0.71411982707787969</v>
      </c>
      <c r="AK33" s="6">
        <v>-0.97037488617165324</v>
      </c>
      <c r="AL33" s="6">
        <v>-7.2185946302045076</v>
      </c>
      <c r="AM33" s="6">
        <v>-5.4329379912590348</v>
      </c>
      <c r="AN33" s="6">
        <v>-5.5274408205531138</v>
      </c>
      <c r="AO33" s="6">
        <v>-7.4140317285034776</v>
      </c>
      <c r="AP33" s="6">
        <v>-3.5801486702266794</v>
      </c>
      <c r="AQ33" s="6">
        <v>-0.2228248346850816</v>
      </c>
      <c r="AR33" s="6">
        <v>-5.725416277257338</v>
      </c>
      <c r="AS33" s="6">
        <v>-2.4209673542217711</v>
      </c>
      <c r="AT33" s="6">
        <v>-6.791095071258499</v>
      </c>
      <c r="AU33" s="6">
        <v>-3.2434917494692197</v>
      </c>
      <c r="AV33" s="6">
        <v>-2.344741356515638E-2</v>
      </c>
      <c r="AW33" s="6">
        <v>-6.6131400022371922</v>
      </c>
      <c r="AX33" s="6">
        <v>2.8183007678582404</v>
      </c>
      <c r="AY33" s="6">
        <v>-3.7742799692645375</v>
      </c>
      <c r="AZ33" s="6">
        <v>-6.6002137113291299</v>
      </c>
      <c r="BA33" s="6">
        <v>-1.5869963858512735</v>
      </c>
      <c r="BB33" s="6">
        <v>-2.698606817318197</v>
      </c>
      <c r="BC33" s="6">
        <v>-7.4590217152021641</v>
      </c>
      <c r="BD33" s="6">
        <v>-8.0120661125143915</v>
      </c>
      <c r="BE33" s="6">
        <v>5.0514045614556462</v>
      </c>
      <c r="BF33" s="6">
        <v>-0.40018702125477035</v>
      </c>
      <c r="BG33" s="6">
        <v>-7.1128802453120725</v>
      </c>
      <c r="BH33" s="6">
        <v>-1.1573383993191977</v>
      </c>
      <c r="BI33" s="6">
        <v>-5.8368125534132131</v>
      </c>
      <c r="BJ33" s="6">
        <v>-2.7550825860726822</v>
      </c>
      <c r="BK33" s="5">
        <v>-0.29634992859456444</v>
      </c>
      <c r="BL33" s="6">
        <v>-7.3455638889255352</v>
      </c>
      <c r="BM33" s="6">
        <v>-7.1186422918220336</v>
      </c>
      <c r="BN33" s="6">
        <v>-3.5505393641414345</v>
      </c>
      <c r="BO33" s="6">
        <v>-7.2439911209272472</v>
      </c>
      <c r="BP33" s="6">
        <v>-7.2652652119442767</v>
      </c>
      <c r="BQ33" s="6">
        <v>1.3737999467799318</v>
      </c>
      <c r="BR33" s="6">
        <v>4.1481366176260046</v>
      </c>
      <c r="BS33" s="6">
        <v>-6.7691936044289829</v>
      </c>
      <c r="BT33" s="6">
        <v>-3.8377361194913644</v>
      </c>
      <c r="BU33" s="6">
        <v>-1.2403926859065819</v>
      </c>
      <c r="BV33" s="6">
        <v>-1.5641322006373142</v>
      </c>
      <c r="BW33" s="6">
        <v>-3.6635798904595571</v>
      </c>
      <c r="BX33" s="6">
        <v>-1.2949761988639985</v>
      </c>
      <c r="BY33" s="6">
        <v>-6.2086741846173883</v>
      </c>
      <c r="BZ33" s="6">
        <v>-7.1640351707817187</v>
      </c>
      <c r="CA33" s="6">
        <v>-2.6931298147091756</v>
      </c>
      <c r="CB33" s="6">
        <v>-4.7803190188076439</v>
      </c>
      <c r="CC33" s="6">
        <v>-1.3674270311900001</v>
      </c>
      <c r="CD33" s="6">
        <v>-2.0061607883499999</v>
      </c>
      <c r="CE33" s="6">
        <v>-1.56843843505</v>
      </c>
      <c r="CF33" s="6">
        <v>-7.6366239963451896</v>
      </c>
      <c r="CG33" s="6">
        <v>-2.8641148194900001</v>
      </c>
      <c r="CH33" s="6">
        <v>-6.2385719655200003</v>
      </c>
      <c r="CI33" s="6">
        <v>0.386666691013</v>
      </c>
      <c r="CJ33" s="6">
        <v>-5.57144092321</v>
      </c>
      <c r="CK33" s="6">
        <v>-8.2667900821040501</v>
      </c>
      <c r="CL33" s="6">
        <v>-5.6335018913399999</v>
      </c>
      <c r="CM33" s="6">
        <v>-3.4814987979000001</v>
      </c>
      <c r="CN33" s="6">
        <v>-6.5312518330999998</v>
      </c>
      <c r="CO33" s="6">
        <v>-7.3750386961580299</v>
      </c>
      <c r="CP33" s="6">
        <v>-5.3210341257099998</v>
      </c>
      <c r="CQ33" s="6">
        <v>-7.8265489108559398</v>
      </c>
      <c r="CR33" s="6">
        <v>-3.0151024310499999</v>
      </c>
      <c r="CS33" s="6">
        <v>-7.0860140960400004</v>
      </c>
      <c r="CT33" s="6">
        <v>-3.7640860011499999</v>
      </c>
      <c r="CU33" s="6">
        <v>-6.5391587452249498</v>
      </c>
      <c r="CV33" s="6">
        <v>-7.8265489108559398</v>
      </c>
      <c r="CW33" s="6">
        <v>-0.70224674733500003</v>
      </c>
      <c r="CX33" s="6">
        <v>-6.7004407205724199</v>
      </c>
      <c r="CY33" s="6">
        <v>-7.4008787129744604</v>
      </c>
      <c r="CZ33" s="6">
        <v>4.7200220689999997</v>
      </c>
      <c r="DA33" s="6">
        <v>-6.6486087837300003</v>
      </c>
      <c r="DB33" s="6">
        <v>-7.1699249355592301</v>
      </c>
      <c r="DC33" s="6">
        <v>-1.3571459695700001</v>
      </c>
      <c r="DD33" s="6">
        <v>-1.9529428186</v>
      </c>
      <c r="DE33" s="6">
        <v>-0.543975242543</v>
      </c>
      <c r="DF33" s="6">
        <v>-5.9584640463299996</v>
      </c>
      <c r="DG33" s="6">
        <v>-1.2817385669100001</v>
      </c>
      <c r="DH33" s="6">
        <v>-5.6561033202799997</v>
      </c>
      <c r="DI33" s="6">
        <v>-7.6794794916479301</v>
      </c>
      <c r="DJ33" s="6">
        <v>-8.4998488903885594</v>
      </c>
      <c r="DK33" s="6">
        <v>-3.5230779016499998</v>
      </c>
      <c r="DL33" s="6">
        <v>1.1769308967549901E-6</v>
      </c>
      <c r="DM33" s="5">
        <v>-6.7321745000000002E-2</v>
      </c>
    </row>
    <row r="34" spans="1:117" s="8" customFormat="1">
      <c r="A34" s="16" t="s">
        <v>29</v>
      </c>
      <c r="B34" s="17" t="s">
        <v>34</v>
      </c>
      <c r="C34" s="17" t="s">
        <v>34</v>
      </c>
      <c r="D34" s="16">
        <v>-9.7103730972497891E-7</v>
      </c>
      <c r="E34" s="18">
        <v>0.55900000000000005</v>
      </c>
      <c r="F34" s="16">
        <v>-1.5284939823699999</v>
      </c>
      <c r="G34" s="16">
        <v>-3.2131183711500002</v>
      </c>
      <c r="H34" s="16">
        <v>-5.1077653710100002</v>
      </c>
      <c r="I34" s="16">
        <v>-3.80753234722</v>
      </c>
      <c r="J34" s="16">
        <v>0.35099999999999998</v>
      </c>
      <c r="K34" s="16">
        <v>-6.8073555336828804</v>
      </c>
      <c r="L34" s="16">
        <v>-1.45219123019</v>
      </c>
      <c r="M34" s="16">
        <v>-6.4757319897684402</v>
      </c>
      <c r="N34" s="16">
        <v>-2.1222649407</v>
      </c>
      <c r="O34" s="16">
        <v>0.95099999999999996</v>
      </c>
      <c r="P34" s="16">
        <v>-0.14369041616600001</v>
      </c>
      <c r="Q34" s="16">
        <v>-2.0019707069799999</v>
      </c>
      <c r="R34" s="16">
        <v>1.0740000000000001</v>
      </c>
      <c r="S34" s="16">
        <v>-8.0874678574286207</v>
      </c>
      <c r="T34" s="16">
        <v>-4.0019707069799999</v>
      </c>
      <c r="U34" s="16">
        <v>-1.50233876773</v>
      </c>
      <c r="V34" s="16">
        <v>-4.5806469448599998</v>
      </c>
      <c r="W34" s="16">
        <v>-2.8403525246600001</v>
      </c>
      <c r="X34" s="16">
        <v>-1.43359490358</v>
      </c>
      <c r="Y34" s="16">
        <v>-4.7154479482299996</v>
      </c>
      <c r="Z34" s="16">
        <v>-5.6179601033299997</v>
      </c>
      <c r="AA34" s="16">
        <v>-1.9146138177000001</v>
      </c>
      <c r="AB34" s="16">
        <v>-1.8906945899400001</v>
      </c>
      <c r="AC34" s="16">
        <v>-7.6220515644786797</v>
      </c>
      <c r="AD34" s="16">
        <v>-1.6483337523699999</v>
      </c>
      <c r="AE34" s="16">
        <v>-2.8805071944999998</v>
      </c>
      <c r="AF34" s="16">
        <v>-1.7280609448399999</v>
      </c>
      <c r="AG34" s="16">
        <v>-0.81469213879199998</v>
      </c>
      <c r="AH34" s="16">
        <v>-7.0874629243283502</v>
      </c>
      <c r="AI34" s="16">
        <v>-3.6025300627500001</v>
      </c>
      <c r="AJ34" s="16">
        <v>-0.50218459258210102</v>
      </c>
      <c r="AK34" s="16">
        <v>-7.9667515517398844</v>
      </c>
      <c r="AL34" s="16">
        <v>-6.1588095629236799</v>
      </c>
      <c r="AM34" s="19" t="s">
        <v>30</v>
      </c>
      <c r="AN34" s="16" t="s">
        <v>31</v>
      </c>
      <c r="AO34" s="16">
        <v>-1.8250827394312434</v>
      </c>
      <c r="AP34" s="16">
        <v>-2.1653516077525401</v>
      </c>
      <c r="AQ34" s="16">
        <v>-3.5497896423026063</v>
      </c>
      <c r="AR34" s="16">
        <v>-1.3021057613261091</v>
      </c>
      <c r="AS34" s="16">
        <v>-1.2890815389845631</v>
      </c>
      <c r="AT34" s="16" t="s">
        <v>32</v>
      </c>
      <c r="AU34" s="16">
        <v>-6.8115641012400001</v>
      </c>
      <c r="AV34" s="16">
        <v>-1.1643156944745479</v>
      </c>
      <c r="AW34" s="16" t="s">
        <v>33</v>
      </c>
      <c r="AX34" s="16">
        <v>-4.7610455665377467</v>
      </c>
      <c r="AY34" s="16">
        <v>-1.4776707507493099</v>
      </c>
      <c r="AZ34" s="16">
        <v>-2.1138064073528393</v>
      </c>
      <c r="BA34" s="16">
        <v>-2.174037480795127</v>
      </c>
      <c r="BB34" s="16">
        <v>-6.5074192453315938</v>
      </c>
      <c r="BC34" s="16">
        <v>-8.5545893767770913</v>
      </c>
      <c r="BD34" s="16">
        <v>-1.6831549040041351</v>
      </c>
      <c r="BE34" s="16">
        <v>-0.66544321742744372</v>
      </c>
      <c r="BF34" s="16">
        <v>-7.7640860011499999</v>
      </c>
      <c r="BG34" s="16">
        <v>-8.6220523175566388</v>
      </c>
      <c r="BH34" s="16">
        <v>-7.7944158004670312</v>
      </c>
      <c r="BI34" s="16">
        <v>-1.2481225655322437</v>
      </c>
      <c r="BJ34" s="16">
        <v>-8.1189402075255401</v>
      </c>
      <c r="BK34" s="16">
        <v>-0.52398410992168842</v>
      </c>
      <c r="BL34" s="16">
        <v>-5.3460049295493404</v>
      </c>
      <c r="BM34" s="16">
        <v>-8.7813591426199498</v>
      </c>
      <c r="BN34" s="16">
        <v>-8.7347095543427606</v>
      </c>
      <c r="BO34" s="16">
        <v>-4.6032931265621624</v>
      </c>
      <c r="BP34" s="16">
        <v>-2.0162246802416814</v>
      </c>
      <c r="BQ34" s="16">
        <v>-7.4093895631394506</v>
      </c>
      <c r="BR34" s="16">
        <v>-0.49484769912453841</v>
      </c>
      <c r="BS34" s="16">
        <v>-2.5710163688041572</v>
      </c>
      <c r="BT34" s="16">
        <v>-0.58664288574103463</v>
      </c>
      <c r="BU34" s="16">
        <v>-1.8649273123863463</v>
      </c>
      <c r="BV34" s="16">
        <v>-3.2474903787281342</v>
      </c>
      <c r="BW34" s="16">
        <v>-8.0112284814551664</v>
      </c>
      <c r="BX34" s="16">
        <v>-0.45596370579200002</v>
      </c>
      <c r="BY34" s="16">
        <v>-3.5100824997872127</v>
      </c>
      <c r="BZ34" s="16">
        <v>-1.579768185839606</v>
      </c>
      <c r="CA34" s="16">
        <v>-0.9411224705418626</v>
      </c>
      <c r="CB34" s="16">
        <v>-5.7138832866947098</v>
      </c>
      <c r="CC34" s="16">
        <v>-1.25347084189</v>
      </c>
      <c r="CD34" s="16" t="s">
        <v>34</v>
      </c>
      <c r="CE34" s="16">
        <v>-5.6410751110500001</v>
      </c>
      <c r="CF34" s="16">
        <v>0.40400000000000003</v>
      </c>
      <c r="CG34" s="16">
        <v>-0.90337987853500001</v>
      </c>
      <c r="CH34" s="16">
        <v>-0.98118412281800005</v>
      </c>
      <c r="CI34" s="16">
        <v>-1.89372128157</v>
      </c>
      <c r="CJ34" s="16">
        <v>-1.5842181964599999</v>
      </c>
      <c r="CK34" s="16">
        <v>-1.3703076212500001</v>
      </c>
      <c r="CL34" s="16">
        <v>-0.55169064045799998</v>
      </c>
      <c r="CM34" s="16">
        <v>-0.57821945584099999</v>
      </c>
      <c r="CN34" s="16">
        <v>-2.3079534807800002</v>
      </c>
      <c r="CO34" s="16">
        <v>0.82899999999999996</v>
      </c>
      <c r="CP34" s="16">
        <v>-2.67154559502</v>
      </c>
      <c r="CQ34" s="16">
        <v>-0.97839899639299999</v>
      </c>
      <c r="CR34" s="16">
        <v>-2.88807471842</v>
      </c>
      <c r="CS34" s="16">
        <v>0.41899999999999998</v>
      </c>
      <c r="CT34" s="16">
        <v>-0.22159864278899999</v>
      </c>
      <c r="CU34" s="16">
        <v>0.44500000000000001</v>
      </c>
      <c r="CV34" s="17" t="s">
        <v>34</v>
      </c>
      <c r="CW34" s="16">
        <v>0.97799999999999998</v>
      </c>
      <c r="CX34" s="16">
        <v>-0.586067317664</v>
      </c>
      <c r="CY34" s="16">
        <v>2.79</v>
      </c>
      <c r="CZ34" s="16">
        <v>1.53</v>
      </c>
      <c r="DA34" s="16">
        <v>1.46</v>
      </c>
      <c r="DB34" s="16">
        <v>-0.13466574633200001</v>
      </c>
      <c r="DC34" s="16">
        <v>2.38</v>
      </c>
      <c r="DD34" s="16">
        <v>1.25</v>
      </c>
      <c r="DE34" s="16">
        <v>2.77</v>
      </c>
      <c r="DF34" s="16">
        <v>1.53</v>
      </c>
      <c r="DG34" s="16">
        <v>1.74</v>
      </c>
      <c r="DH34" s="16">
        <v>-0.91571285387500001</v>
      </c>
      <c r="DI34" s="16">
        <v>-0.11499316301</v>
      </c>
      <c r="DJ34" s="16">
        <v>-7.8494047421799995E-2</v>
      </c>
      <c r="DK34" s="16">
        <v>0.79700000000000004</v>
      </c>
      <c r="DL34" s="16">
        <v>-0.25185001817199998</v>
      </c>
      <c r="DM34" s="16">
        <v>0.309</v>
      </c>
    </row>
    <row r="35" spans="1:117" s="8" customFormat="1">
      <c r="A35" s="16"/>
      <c r="B35" s="17"/>
      <c r="C35" s="17"/>
      <c r="D35" s="16"/>
      <c r="E35" s="18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9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  <c r="BF35" s="16"/>
      <c r="BG35" s="16"/>
      <c r="BH35" s="16"/>
      <c r="BI35" s="16"/>
      <c r="BJ35" s="16"/>
      <c r="BK35" s="16"/>
      <c r="BL35" s="16"/>
      <c r="BM35" s="16"/>
      <c r="BN35" s="16"/>
      <c r="BO35" s="16"/>
      <c r="BP35" s="16"/>
      <c r="BQ35" s="16"/>
      <c r="BR35" s="16"/>
      <c r="BS35" s="16"/>
      <c r="BT35" s="16"/>
      <c r="BU35" s="16"/>
      <c r="BV35" s="16"/>
      <c r="BW35" s="16"/>
      <c r="BX35" s="16"/>
      <c r="BY35" s="16"/>
      <c r="BZ35" s="16"/>
      <c r="CA35" s="16"/>
      <c r="CB35" s="16"/>
      <c r="CC35" s="16"/>
      <c r="CD35" s="16"/>
      <c r="CE35" s="16"/>
      <c r="CF35" s="16"/>
      <c r="CG35" s="16"/>
      <c r="CH35" s="16"/>
      <c r="CI35" s="16"/>
      <c r="CJ35" s="16"/>
      <c r="CK35" s="16"/>
      <c r="CL35" s="16"/>
      <c r="CM35" s="16"/>
      <c r="CN35" s="16"/>
      <c r="CO35" s="16"/>
      <c r="CP35" s="16"/>
      <c r="CQ35" s="16"/>
      <c r="CR35" s="16"/>
      <c r="CS35" s="16"/>
      <c r="CT35" s="16"/>
      <c r="CU35" s="16"/>
      <c r="CV35" s="17"/>
      <c r="CW35" s="16"/>
      <c r="CX35" s="16"/>
      <c r="CY35" s="16"/>
      <c r="CZ35" s="16"/>
      <c r="DA35" s="16"/>
      <c r="DB35" s="16"/>
      <c r="DC35" s="16"/>
      <c r="DD35" s="16"/>
      <c r="DE35" s="16"/>
      <c r="DF35" s="16"/>
      <c r="DG35" s="16"/>
      <c r="DH35" s="16"/>
      <c r="DI35" s="16"/>
      <c r="DJ35" s="16"/>
      <c r="DK35" s="16"/>
      <c r="DL35" s="16"/>
      <c r="DM35" s="16"/>
    </row>
    <row r="36" spans="1:117" s="8" customFormat="1">
      <c r="A36" s="20" t="s">
        <v>45</v>
      </c>
      <c r="B36" s="17">
        <f>0.0627784</f>
        <v>6.2778399999999998E-2</v>
      </c>
      <c r="C36" s="17">
        <f>0.0627784</f>
        <v>6.2778399999999998E-2</v>
      </c>
      <c r="D36" s="17">
        <f t="shared" ref="D36:AI37" si="0">0.0627784</f>
        <v>6.2778399999999998E-2</v>
      </c>
      <c r="E36" s="17">
        <f t="shared" si="0"/>
        <v>6.2778399999999998E-2</v>
      </c>
      <c r="F36" s="17">
        <f t="shared" si="0"/>
        <v>6.2778399999999998E-2</v>
      </c>
      <c r="G36" s="17">
        <f t="shared" si="0"/>
        <v>6.2778399999999998E-2</v>
      </c>
      <c r="H36" s="17">
        <f t="shared" si="0"/>
        <v>6.2778399999999998E-2</v>
      </c>
      <c r="I36" s="17">
        <f t="shared" si="0"/>
        <v>6.2778399999999998E-2</v>
      </c>
      <c r="J36" s="17">
        <f t="shared" si="0"/>
        <v>6.2778399999999998E-2</v>
      </c>
      <c r="K36" s="17">
        <f t="shared" si="0"/>
        <v>6.2778399999999998E-2</v>
      </c>
      <c r="L36" s="17">
        <f t="shared" si="0"/>
        <v>6.2778399999999998E-2</v>
      </c>
      <c r="M36" s="17">
        <f t="shared" si="0"/>
        <v>6.2778399999999998E-2</v>
      </c>
      <c r="N36" s="17">
        <f t="shared" si="0"/>
        <v>6.2778399999999998E-2</v>
      </c>
      <c r="O36" s="17">
        <f t="shared" si="0"/>
        <v>6.2778399999999998E-2</v>
      </c>
      <c r="P36" s="17">
        <f t="shared" si="0"/>
        <v>6.2778399999999998E-2</v>
      </c>
      <c r="Q36" s="17">
        <f t="shared" si="0"/>
        <v>6.2778399999999998E-2</v>
      </c>
      <c r="R36" s="17">
        <f t="shared" si="0"/>
        <v>6.2778399999999998E-2</v>
      </c>
      <c r="S36" s="17">
        <f t="shared" si="0"/>
        <v>6.2778399999999998E-2</v>
      </c>
      <c r="T36" s="17">
        <f t="shared" si="0"/>
        <v>6.2778399999999998E-2</v>
      </c>
      <c r="U36" s="17">
        <f t="shared" si="0"/>
        <v>6.2778399999999998E-2</v>
      </c>
      <c r="V36" s="17">
        <f t="shared" si="0"/>
        <v>6.2778399999999998E-2</v>
      </c>
      <c r="W36" s="17">
        <f t="shared" si="0"/>
        <v>6.2778399999999998E-2</v>
      </c>
      <c r="X36" s="17">
        <f t="shared" si="0"/>
        <v>6.2778399999999998E-2</v>
      </c>
      <c r="Y36" s="17">
        <f t="shared" si="0"/>
        <v>6.2778399999999998E-2</v>
      </c>
      <c r="Z36" s="17">
        <f t="shared" si="0"/>
        <v>6.2778399999999998E-2</v>
      </c>
      <c r="AA36" s="17">
        <f t="shared" si="0"/>
        <v>6.2778399999999998E-2</v>
      </c>
      <c r="AB36" s="17">
        <f t="shared" si="0"/>
        <v>6.2778399999999998E-2</v>
      </c>
      <c r="AC36" s="17">
        <f t="shared" si="0"/>
        <v>6.2778399999999998E-2</v>
      </c>
      <c r="AD36" s="17">
        <f t="shared" si="0"/>
        <v>6.2778399999999998E-2</v>
      </c>
      <c r="AE36" s="17">
        <f t="shared" si="0"/>
        <v>6.2778399999999998E-2</v>
      </c>
      <c r="AF36" s="17">
        <f t="shared" si="0"/>
        <v>6.2778399999999998E-2</v>
      </c>
      <c r="AG36" s="17">
        <f t="shared" si="0"/>
        <v>6.2778399999999998E-2</v>
      </c>
      <c r="AH36" s="17">
        <f t="shared" si="0"/>
        <v>6.2778399999999998E-2</v>
      </c>
      <c r="AI36" s="17">
        <f t="shared" si="0"/>
        <v>6.2778399999999998E-2</v>
      </c>
      <c r="AJ36" s="17">
        <v>-0.1116368894523365</v>
      </c>
      <c r="AK36" s="21">
        <v>-0.16645117640572679</v>
      </c>
      <c r="AL36" s="21">
        <v>-0.16645117640572679</v>
      </c>
      <c r="AM36" s="21">
        <v>-0.16645117640572701</v>
      </c>
      <c r="AN36" s="21">
        <v>-0.16645117640572701</v>
      </c>
      <c r="AO36" s="21">
        <v>-0.16645117640572701</v>
      </c>
      <c r="AP36" s="21">
        <v>-0.16645117640572701</v>
      </c>
      <c r="AQ36" s="21">
        <v>-0.16645117640572701</v>
      </c>
      <c r="AR36" s="21">
        <v>-0.16645117640572701</v>
      </c>
      <c r="AS36" s="21">
        <v>-0.16645117640572701</v>
      </c>
      <c r="AT36" s="21">
        <v>-0.16645117640572701</v>
      </c>
      <c r="AU36" s="21">
        <v>-0.16645117640572701</v>
      </c>
      <c r="AV36" s="21">
        <v>-0.16645117640572701</v>
      </c>
      <c r="AW36" s="21">
        <v>-0.16645117640572701</v>
      </c>
      <c r="AX36" s="17">
        <v>-0.29634992859456444</v>
      </c>
      <c r="AY36" s="17">
        <v>-0.29634992859456444</v>
      </c>
      <c r="AZ36" s="17">
        <v>-0.29634992859456399</v>
      </c>
      <c r="BA36" s="17">
        <v>-0.29634992859456399</v>
      </c>
      <c r="BB36" s="17">
        <v>-0.29634992859456399</v>
      </c>
      <c r="BC36" s="17">
        <v>-0.29634992859456399</v>
      </c>
      <c r="BD36" s="17">
        <v>-0.29634992859456399</v>
      </c>
      <c r="BE36" s="17">
        <v>-0.29634992859456399</v>
      </c>
      <c r="BF36" s="17">
        <v>-0.29634992859456399</v>
      </c>
      <c r="BG36" s="17">
        <v>-0.29634992859456399</v>
      </c>
      <c r="BH36" s="17">
        <v>-0.29634992859456399</v>
      </c>
      <c r="BI36" s="17">
        <v>-0.29634992859456399</v>
      </c>
      <c r="BJ36" s="17">
        <v>-0.29634992859456399</v>
      </c>
      <c r="BK36" s="17">
        <v>-0.29634992859456399</v>
      </c>
      <c r="BL36" s="17">
        <v>-0.29634992859456399</v>
      </c>
      <c r="BM36" s="17">
        <v>-0.29634992859456399</v>
      </c>
      <c r="BN36" s="17">
        <v>-0.29634992859456399</v>
      </c>
      <c r="BO36" s="17">
        <v>-0.29634992859456399</v>
      </c>
      <c r="BP36" s="17">
        <v>-0.29634992859456399</v>
      </c>
      <c r="BQ36" s="17">
        <v>-0.29634992859456399</v>
      </c>
      <c r="BR36" s="17">
        <v>-0.29634992859456399</v>
      </c>
      <c r="BS36" s="17">
        <v>-0.21589910965906439</v>
      </c>
      <c r="BT36" s="17">
        <v>-0.21589910965906439</v>
      </c>
      <c r="BU36" s="17">
        <v>-0.215899109659064</v>
      </c>
      <c r="BV36" s="17">
        <v>-0.215899109659064</v>
      </c>
      <c r="BW36" s="17">
        <v>-0.215899109659064</v>
      </c>
      <c r="BX36" s="17">
        <v>-0.215899109659064</v>
      </c>
      <c r="BY36" s="17">
        <v>-0.215899109659064</v>
      </c>
      <c r="BZ36" s="17">
        <v>-0.215899109659064</v>
      </c>
      <c r="CA36" s="17">
        <v>-0.215899109659064</v>
      </c>
      <c r="CB36" s="17">
        <v>-0.215899109659064</v>
      </c>
      <c r="CC36" s="17">
        <v>-6.7321745000000002E-2</v>
      </c>
      <c r="CD36" s="17">
        <v>-6.7321745000000002E-2</v>
      </c>
      <c r="CE36" s="17">
        <v>-6.7321745000000002E-2</v>
      </c>
      <c r="CF36" s="17">
        <v>-6.7321745000000002E-2</v>
      </c>
      <c r="CG36" s="17">
        <v>-6.7321745000000002E-2</v>
      </c>
      <c r="CH36" s="17">
        <v>-6.7321745000000002E-2</v>
      </c>
      <c r="CI36" s="17">
        <v>-6.7321745000000002E-2</v>
      </c>
      <c r="CJ36" s="17">
        <v>-6.7321745000000002E-2</v>
      </c>
      <c r="CK36" s="17">
        <v>-6.7321745000000002E-2</v>
      </c>
      <c r="CL36" s="17">
        <v>-6.7321745000000002E-2</v>
      </c>
      <c r="CM36" s="17">
        <v>-6.7321745000000002E-2</v>
      </c>
      <c r="CN36" s="17">
        <v>-6.7321745000000002E-2</v>
      </c>
      <c r="CO36" s="17">
        <v>-6.7321745000000002E-2</v>
      </c>
      <c r="CP36" s="17">
        <v>-6.7321745000000002E-2</v>
      </c>
      <c r="CQ36" s="17">
        <v>-6.7321745000000002E-2</v>
      </c>
      <c r="CR36" s="17">
        <v>-6.7321745000000002E-2</v>
      </c>
      <c r="CS36" s="17">
        <v>-6.7321745000000002E-2</v>
      </c>
      <c r="CT36" s="17">
        <v>-6.7321745000000002E-2</v>
      </c>
      <c r="CU36" s="17">
        <v>-6.7321745000000002E-2</v>
      </c>
      <c r="CV36" s="17">
        <v>-6.7321745000000002E-2</v>
      </c>
      <c r="CW36" s="17">
        <v>-6.7321745000000002E-2</v>
      </c>
      <c r="CX36" s="17">
        <v>-6.7321745000000002E-2</v>
      </c>
      <c r="CY36" s="17">
        <v>-6.7321745000000002E-2</v>
      </c>
      <c r="CZ36" s="17">
        <v>-6.7321745000000002E-2</v>
      </c>
      <c r="DA36" s="17">
        <v>-6.7321745000000002E-2</v>
      </c>
      <c r="DB36" s="17">
        <v>-6.7321745000000002E-2</v>
      </c>
      <c r="DC36" s="17">
        <v>-6.7321745000000002E-2</v>
      </c>
      <c r="DD36" s="17">
        <v>-6.7321745000000002E-2</v>
      </c>
      <c r="DE36" s="17">
        <v>-6.7321745000000002E-2</v>
      </c>
      <c r="DF36" s="17">
        <v>-6.7321745000000002E-2</v>
      </c>
      <c r="DG36" s="17">
        <v>-6.7321745000000002E-2</v>
      </c>
      <c r="DH36" s="17">
        <v>-6.7321745000000002E-2</v>
      </c>
      <c r="DI36" s="17">
        <v>-6.7321745000000002E-2</v>
      </c>
      <c r="DJ36" s="17">
        <v>-6.7321745000000002E-2</v>
      </c>
      <c r="DK36" s="17">
        <v>-6.7321745000000002E-2</v>
      </c>
      <c r="DL36" s="17">
        <v>-6.7321745000000002E-2</v>
      </c>
      <c r="DM36" s="17">
        <v>-6.7321745000000002E-2</v>
      </c>
    </row>
    <row r="37" spans="1:117" s="8" customFormat="1">
      <c r="A37" s="20" t="s">
        <v>46</v>
      </c>
      <c r="B37" s="17">
        <f>0.0627784</f>
        <v>6.2778399999999998E-2</v>
      </c>
      <c r="C37" s="17">
        <f>0.0627784</f>
        <v>6.2778399999999998E-2</v>
      </c>
      <c r="D37" s="17">
        <f t="shared" si="0"/>
        <v>6.2778399999999998E-2</v>
      </c>
      <c r="E37" s="17">
        <f t="shared" si="0"/>
        <v>6.2778399999999998E-2</v>
      </c>
      <c r="F37" s="17">
        <f t="shared" si="0"/>
        <v>6.2778399999999998E-2</v>
      </c>
      <c r="G37" s="17">
        <f t="shared" si="0"/>
        <v>6.2778399999999998E-2</v>
      </c>
      <c r="H37" s="17">
        <f t="shared" si="0"/>
        <v>6.2778399999999998E-2</v>
      </c>
      <c r="I37" s="17">
        <f t="shared" si="0"/>
        <v>6.2778399999999998E-2</v>
      </c>
      <c r="J37" s="17">
        <f t="shared" si="0"/>
        <v>6.2778399999999998E-2</v>
      </c>
      <c r="K37" s="17">
        <f t="shared" si="0"/>
        <v>6.2778399999999998E-2</v>
      </c>
      <c r="L37" s="17">
        <f t="shared" si="0"/>
        <v>6.2778399999999998E-2</v>
      </c>
      <c r="M37" s="17">
        <f t="shared" si="0"/>
        <v>6.2778399999999998E-2</v>
      </c>
      <c r="N37" s="17">
        <f t="shared" si="0"/>
        <v>6.2778399999999998E-2</v>
      </c>
      <c r="O37" s="17">
        <f t="shared" si="0"/>
        <v>6.2778399999999998E-2</v>
      </c>
      <c r="P37" s="17">
        <f t="shared" si="0"/>
        <v>6.2778399999999998E-2</v>
      </c>
      <c r="Q37" s="17">
        <f t="shared" si="0"/>
        <v>6.2778399999999998E-2</v>
      </c>
      <c r="R37" s="17">
        <f t="shared" si="0"/>
        <v>6.2778399999999998E-2</v>
      </c>
      <c r="S37" s="17">
        <f t="shared" si="0"/>
        <v>6.2778399999999998E-2</v>
      </c>
      <c r="T37" s="17">
        <f t="shared" si="0"/>
        <v>6.2778399999999998E-2</v>
      </c>
      <c r="U37" s="17">
        <f t="shared" si="0"/>
        <v>6.2778399999999998E-2</v>
      </c>
      <c r="V37" s="17">
        <f t="shared" si="0"/>
        <v>6.2778399999999998E-2</v>
      </c>
      <c r="W37" s="17">
        <f t="shared" si="0"/>
        <v>6.2778399999999998E-2</v>
      </c>
      <c r="X37" s="17">
        <f t="shared" si="0"/>
        <v>6.2778399999999998E-2</v>
      </c>
      <c r="Y37" s="6">
        <v>4.3236784911699999</v>
      </c>
      <c r="Z37" s="17">
        <f t="shared" si="0"/>
        <v>6.2778399999999998E-2</v>
      </c>
      <c r="AA37" s="17">
        <f t="shared" si="0"/>
        <v>6.2778399999999998E-2</v>
      </c>
      <c r="AB37" s="17">
        <f t="shared" si="0"/>
        <v>6.2778399999999998E-2</v>
      </c>
      <c r="AC37" s="17">
        <f t="shared" si="0"/>
        <v>6.2778399999999998E-2</v>
      </c>
      <c r="AD37" s="17">
        <f t="shared" si="0"/>
        <v>6.2778399999999998E-2</v>
      </c>
      <c r="AE37" s="17">
        <f t="shared" si="0"/>
        <v>6.2778399999999998E-2</v>
      </c>
      <c r="AF37" s="17">
        <f t="shared" si="0"/>
        <v>6.2778399999999998E-2</v>
      </c>
      <c r="AG37" s="17">
        <f t="shared" si="0"/>
        <v>6.2778399999999998E-2</v>
      </c>
      <c r="AH37" s="17">
        <f t="shared" si="0"/>
        <v>6.2778399999999998E-2</v>
      </c>
      <c r="AI37" s="17">
        <f t="shared" si="0"/>
        <v>6.2778399999999998E-2</v>
      </c>
      <c r="AJ37" s="17">
        <v>-0.1116368894523365</v>
      </c>
      <c r="AK37" s="21">
        <v>-0.16645117640572679</v>
      </c>
      <c r="AL37" s="21">
        <v>-0.16645117640572679</v>
      </c>
      <c r="AM37" s="21">
        <v>-0.16645117640572701</v>
      </c>
      <c r="AN37" s="21">
        <v>-0.16645117640572701</v>
      </c>
      <c r="AO37" s="21">
        <v>-0.16645117640572701</v>
      </c>
      <c r="AP37" s="21">
        <v>-0.16645117640572701</v>
      </c>
      <c r="AQ37" s="21">
        <v>-0.16645117640572701</v>
      </c>
      <c r="AR37" s="21">
        <v>-0.16645117640572701</v>
      </c>
      <c r="AS37" s="21">
        <v>-0.16645117640572701</v>
      </c>
      <c r="AT37" s="21">
        <v>-0.16645117640572701</v>
      </c>
      <c r="AU37" s="21">
        <v>-0.16645117640572701</v>
      </c>
      <c r="AV37" s="21">
        <v>-0.16645117640572701</v>
      </c>
      <c r="AW37" s="21">
        <v>-0.16645117640572701</v>
      </c>
      <c r="AX37" s="17">
        <v>-0.29634992859456444</v>
      </c>
      <c r="AY37" s="17">
        <v>-0.29634992859456444</v>
      </c>
      <c r="AZ37" s="17">
        <v>-0.29634992859456399</v>
      </c>
      <c r="BA37" s="17">
        <v>-0.29634992859456399</v>
      </c>
      <c r="BB37" s="17">
        <v>-0.29634992859456399</v>
      </c>
      <c r="BC37" s="17">
        <v>-0.29634992859456399</v>
      </c>
      <c r="BD37" s="17">
        <v>-0.29634992859456399</v>
      </c>
      <c r="BE37" s="17">
        <v>-0.29634992859456399</v>
      </c>
      <c r="BF37" s="6">
        <v>2.4418405609399509</v>
      </c>
      <c r="BG37" s="17">
        <v>-0.29634992859456399</v>
      </c>
      <c r="BH37" s="17">
        <v>-0.29634992859456399</v>
      </c>
      <c r="BI37" s="17">
        <v>-0.29634992859456399</v>
      </c>
      <c r="BJ37" s="17">
        <v>-0.29634992859456399</v>
      </c>
      <c r="BK37" s="17">
        <v>-0.29634992859456399</v>
      </c>
      <c r="BL37" s="17">
        <v>-0.29634992859456399</v>
      </c>
      <c r="BM37" s="17">
        <v>-0.29634992859456399</v>
      </c>
      <c r="BN37" s="17">
        <v>-0.29634992859456399</v>
      </c>
      <c r="BO37" s="17">
        <v>-0.29634992859456399</v>
      </c>
      <c r="BP37" s="17">
        <v>-0.29634992859456399</v>
      </c>
      <c r="BQ37" s="17">
        <v>-0.29634992859456399</v>
      </c>
      <c r="BR37" s="17">
        <v>-0.29634992859456399</v>
      </c>
      <c r="BS37" s="17">
        <v>-0.21589910965906439</v>
      </c>
      <c r="BT37" s="17">
        <v>-0.21589910965906439</v>
      </c>
      <c r="BU37" s="17">
        <v>-0.215899109659064</v>
      </c>
      <c r="BV37" s="17">
        <v>-0.215899109659064</v>
      </c>
      <c r="BW37" s="17">
        <v>-0.215899109659064</v>
      </c>
      <c r="BX37" s="17">
        <v>-0.215899109659064</v>
      </c>
      <c r="BY37" s="17">
        <v>-0.215899109659064</v>
      </c>
      <c r="BZ37" s="17">
        <v>-0.215899109659064</v>
      </c>
      <c r="CA37" s="17">
        <v>-0.215899109659064</v>
      </c>
      <c r="CB37" s="17">
        <v>-0.215899109659064</v>
      </c>
      <c r="CC37" s="17">
        <v>-6.7321745000000002E-2</v>
      </c>
      <c r="CD37" s="17">
        <v>-6.7321745000000002E-2</v>
      </c>
      <c r="CE37" s="17">
        <v>-6.7321745000000002E-2</v>
      </c>
      <c r="CF37" s="17">
        <v>-6.7321745000000002E-2</v>
      </c>
      <c r="CG37" s="17">
        <v>-6.7321745000000002E-2</v>
      </c>
      <c r="CH37" s="17">
        <v>-6.7321745000000002E-2</v>
      </c>
      <c r="CI37" s="17">
        <v>-6.7321745000000002E-2</v>
      </c>
      <c r="CJ37" s="17">
        <v>-6.7321745000000002E-2</v>
      </c>
      <c r="CK37" s="17">
        <v>-6.7321745000000002E-2</v>
      </c>
      <c r="CL37" s="17">
        <v>-6.7321745000000002E-2</v>
      </c>
      <c r="CM37" s="17">
        <v>-6.7321745000000002E-2</v>
      </c>
      <c r="CN37" s="17">
        <v>-6.7321745000000002E-2</v>
      </c>
      <c r="CO37" s="17">
        <v>-6.7321745000000002E-2</v>
      </c>
      <c r="CP37" s="17">
        <v>-6.7321745000000002E-2</v>
      </c>
      <c r="CQ37" s="17">
        <v>-6.7321745000000002E-2</v>
      </c>
      <c r="CR37" s="17">
        <v>-6.7321745000000002E-2</v>
      </c>
      <c r="CS37" s="17">
        <v>-6.7321745000000002E-2</v>
      </c>
      <c r="CT37" s="17">
        <v>-6.7321745000000002E-2</v>
      </c>
      <c r="CU37" s="17">
        <v>-6.7321745000000002E-2</v>
      </c>
      <c r="CV37" s="17">
        <v>-6.7321745000000002E-2</v>
      </c>
      <c r="CW37" s="17">
        <v>-6.7321745000000002E-2</v>
      </c>
      <c r="CX37" s="17">
        <v>-6.7321745000000002E-2</v>
      </c>
      <c r="CY37" s="17">
        <v>-6.7321745000000002E-2</v>
      </c>
      <c r="CZ37" s="17">
        <v>-6.7321745000000002E-2</v>
      </c>
      <c r="DA37" s="17">
        <v>-6.7321745000000002E-2</v>
      </c>
      <c r="DB37" s="17">
        <v>-6.7321745000000002E-2</v>
      </c>
      <c r="DC37" s="17">
        <v>-6.7321745000000002E-2</v>
      </c>
      <c r="DD37" s="6">
        <v>2.4418405609399509</v>
      </c>
      <c r="DE37" s="17">
        <v>-6.7321745000000002E-2</v>
      </c>
      <c r="DF37" s="17">
        <v>-6.7321745000000002E-2</v>
      </c>
      <c r="DG37" s="17">
        <v>-6.7321745000000002E-2</v>
      </c>
      <c r="DH37" s="17">
        <v>-6.7321745000000002E-2</v>
      </c>
      <c r="DI37" s="17">
        <v>-6.7321745000000002E-2</v>
      </c>
      <c r="DJ37" s="17">
        <v>-6.7321745000000002E-2</v>
      </c>
      <c r="DK37" s="17">
        <v>-6.7321745000000002E-2</v>
      </c>
      <c r="DL37" s="17">
        <v>-6.7321745000000002E-2</v>
      </c>
      <c r="DM37" s="17">
        <v>-6.7321745000000002E-2</v>
      </c>
    </row>
    <row r="38" spans="1:117">
      <c r="A38" s="9" t="s">
        <v>35</v>
      </c>
      <c r="B38" s="6">
        <f>AVERAGE(B14:B33)</f>
        <v>0.17782149400050001</v>
      </c>
      <c r="C38" s="6">
        <f t="shared" ref="C38:BN38" si="1">AVERAGE(C14:C33)</f>
        <v>2.5758719538289135E-2</v>
      </c>
      <c r="D38" s="6">
        <f t="shared" si="1"/>
        <v>-0.69585683444154245</v>
      </c>
      <c r="E38" s="6">
        <f t="shared" si="1"/>
        <v>-3.2182813713678966</v>
      </c>
      <c r="F38" s="6">
        <f t="shared" si="1"/>
        <v>-3.2828961394333902</v>
      </c>
      <c r="G38" s="6">
        <f t="shared" si="1"/>
        <v>-4.5731296265126886</v>
      </c>
      <c r="H38" s="6">
        <f t="shared" si="1"/>
        <v>-3.1165783522484434</v>
      </c>
      <c r="I38" s="6">
        <f t="shared" si="1"/>
        <v>-2.8182556219920212</v>
      </c>
      <c r="J38" s="6">
        <f t="shared" si="1"/>
        <v>-2.7867146174807229</v>
      </c>
      <c r="K38" s="6">
        <f t="shared" si="1"/>
        <v>-1.4305331129458634</v>
      </c>
      <c r="L38" s="6">
        <f t="shared" si="1"/>
        <v>-3.0388056992138504</v>
      </c>
      <c r="M38" s="6">
        <f t="shared" si="1"/>
        <v>-3.6048640557399514</v>
      </c>
      <c r="N38" s="6">
        <f t="shared" si="1"/>
        <v>-3.0111447580329833</v>
      </c>
      <c r="O38" s="6">
        <f t="shared" si="1"/>
        <v>-1.2471078363171451</v>
      </c>
      <c r="P38" s="6">
        <f t="shared" si="1"/>
        <v>-3.2679233817141382</v>
      </c>
      <c r="Q38" s="6">
        <f t="shared" si="1"/>
        <v>-2.644298499386168</v>
      </c>
      <c r="R38" s="6">
        <f t="shared" si="1"/>
        <v>-2.9787936874152394</v>
      </c>
      <c r="S38" s="6">
        <f t="shared" si="1"/>
        <v>-3.4314767305488445</v>
      </c>
      <c r="T38" s="6">
        <f t="shared" si="1"/>
        <v>-3.8523477604815968</v>
      </c>
      <c r="U38" s="6">
        <f t="shared" si="1"/>
        <v>0.85493551293570014</v>
      </c>
      <c r="V38" s="6">
        <f t="shared" si="1"/>
        <v>-2.2684475752794691</v>
      </c>
      <c r="W38" s="6">
        <f t="shared" si="1"/>
        <v>-5.0214888547312189</v>
      </c>
      <c r="X38" s="6">
        <f t="shared" si="1"/>
        <v>-3.0570506641427508</v>
      </c>
      <c r="Y38" s="6">
        <f t="shared" si="1"/>
        <v>-4.4607803480654891</v>
      </c>
      <c r="Z38" s="6">
        <f t="shared" si="1"/>
        <v>-1.8980186297735648</v>
      </c>
      <c r="AA38" s="6">
        <f t="shared" si="1"/>
        <v>-3.7722626180510495</v>
      </c>
      <c r="AB38" s="6">
        <f t="shared" si="1"/>
        <v>-2.8156360965546612</v>
      </c>
      <c r="AC38" s="6">
        <f t="shared" si="1"/>
        <v>-4.4691849887677986</v>
      </c>
      <c r="AD38" s="6">
        <f t="shared" si="1"/>
        <v>-3.5516589631757149</v>
      </c>
      <c r="AE38" s="6">
        <f t="shared" si="1"/>
        <v>-4.492589843536372</v>
      </c>
      <c r="AF38" s="6">
        <f t="shared" si="1"/>
        <v>-3.498353064057306</v>
      </c>
      <c r="AG38" s="6">
        <f t="shared" si="1"/>
        <v>-2.0736950915902965</v>
      </c>
      <c r="AH38" s="6">
        <f t="shared" si="1"/>
        <v>-5.0135047262517922</v>
      </c>
      <c r="AI38" s="6">
        <f t="shared" si="1"/>
        <v>-4.8313591924288666</v>
      </c>
      <c r="AJ38" s="6">
        <f t="shared" si="1"/>
        <v>-2.1963576087253767</v>
      </c>
      <c r="AK38" s="6">
        <f t="shared" si="1"/>
        <v>-3.1184736817750469</v>
      </c>
      <c r="AL38" s="6">
        <f t="shared" si="1"/>
        <v>-3.7251037666440796</v>
      </c>
      <c r="AM38" s="6">
        <f t="shared" si="1"/>
        <v>-4.6143790659519839</v>
      </c>
      <c r="AN38" s="6">
        <f t="shared" si="1"/>
        <v>-4.1125679167868991</v>
      </c>
      <c r="AO38" s="6">
        <f t="shared" si="1"/>
        <v>-4.065591625351046</v>
      </c>
      <c r="AP38" s="6">
        <f t="shared" si="1"/>
        <v>-3.5714843299075065</v>
      </c>
      <c r="AQ38" s="6">
        <f t="shared" si="1"/>
        <v>-3.4698732235573417</v>
      </c>
      <c r="AR38" s="6">
        <f t="shared" si="1"/>
        <v>-4.2800332807797394</v>
      </c>
      <c r="AS38" s="6">
        <f t="shared" si="1"/>
        <v>-3.3596056211772556</v>
      </c>
      <c r="AT38" s="6">
        <f t="shared" si="1"/>
        <v>-4.1269543278749676</v>
      </c>
      <c r="AU38" s="6">
        <f t="shared" si="1"/>
        <v>-0.43731122031495834</v>
      </c>
      <c r="AV38" s="6">
        <f t="shared" si="1"/>
        <v>-1.034698761874294</v>
      </c>
      <c r="AW38" s="6">
        <f t="shared" si="1"/>
        <v>-4.8204864436841692</v>
      </c>
      <c r="AX38" s="6">
        <f t="shared" si="1"/>
        <v>-0.56688055486410116</v>
      </c>
      <c r="AY38" s="6">
        <f t="shared" si="1"/>
        <v>-1.5037786816535588</v>
      </c>
      <c r="AZ38" s="6">
        <f t="shared" si="1"/>
        <v>-4.3891704307812685</v>
      </c>
      <c r="BA38" s="6">
        <f t="shared" si="1"/>
        <v>-3.2590542644165006</v>
      </c>
      <c r="BB38" s="6">
        <f t="shared" si="1"/>
        <v>-0.92459052947607567</v>
      </c>
      <c r="BC38" s="6">
        <f t="shared" si="1"/>
        <v>-5.5004851507039607</v>
      </c>
      <c r="BD38" s="6">
        <f t="shared" si="1"/>
        <v>-4.1705112052744573</v>
      </c>
      <c r="BE38" s="6">
        <f t="shared" si="1"/>
        <v>1.2676193772867621</v>
      </c>
      <c r="BF38" s="6">
        <f t="shared" si="1"/>
        <v>-3.7219569521127909</v>
      </c>
      <c r="BG38" s="6">
        <f t="shared" si="1"/>
        <v>-5.6877398392690077</v>
      </c>
      <c r="BH38" s="6">
        <f t="shared" si="1"/>
        <v>-4.8733506211772788</v>
      </c>
      <c r="BI38" s="6">
        <f t="shared" si="1"/>
        <v>-1.6381736593748553</v>
      </c>
      <c r="BJ38" s="6">
        <f t="shared" si="1"/>
        <v>-5.4599040641192067</v>
      </c>
      <c r="BK38" s="6">
        <f t="shared" si="1"/>
        <v>-5.6359787274421596</v>
      </c>
      <c r="BL38" s="6">
        <f t="shared" si="1"/>
        <v>-4.4196081188238701</v>
      </c>
      <c r="BM38" s="6">
        <f t="shared" si="1"/>
        <v>-4.6914580924108549</v>
      </c>
      <c r="BN38" s="6">
        <f t="shared" si="1"/>
        <v>-5.7547045860526955</v>
      </c>
      <c r="BO38" s="6">
        <f t="shared" ref="BO38:DM38" si="2">AVERAGE(BO14:BO33)</f>
        <v>-3.4511859468182253</v>
      </c>
      <c r="BP38" s="6">
        <f t="shared" si="2"/>
        <v>-5.8126681458041922</v>
      </c>
      <c r="BQ38" s="6">
        <f t="shared" si="2"/>
        <v>-2.593174013357566</v>
      </c>
      <c r="BR38" s="6">
        <f t="shared" si="2"/>
        <v>-3.3461185385301908</v>
      </c>
      <c r="BS38" s="6">
        <f t="shared" si="2"/>
        <v>-4.401911434124206</v>
      </c>
      <c r="BT38" s="6">
        <f t="shared" si="2"/>
        <v>-2.8654202260586663</v>
      </c>
      <c r="BU38" s="6">
        <f t="shared" si="2"/>
        <v>-2.1216609299549272</v>
      </c>
      <c r="BV38" s="6">
        <f t="shared" si="2"/>
        <v>-4.2179021030821513</v>
      </c>
      <c r="BW38" s="6">
        <f t="shared" si="2"/>
        <v>-4.0909839516451552</v>
      </c>
      <c r="BX38" s="6">
        <f t="shared" si="2"/>
        <v>-3.7378157835399088</v>
      </c>
      <c r="BY38" s="6">
        <f t="shared" si="2"/>
        <v>-4.7420001339395146</v>
      </c>
      <c r="BZ38" s="6">
        <f t="shared" si="2"/>
        <v>-4.3089863000493258</v>
      </c>
      <c r="CA38" s="6">
        <f t="shared" si="2"/>
        <v>-4.7917935676237562</v>
      </c>
      <c r="CB38" s="6">
        <f t="shared" si="2"/>
        <v>-3.9834051727263593</v>
      </c>
      <c r="CC38" s="6">
        <f t="shared" si="2"/>
        <v>-3.2263996965735253</v>
      </c>
      <c r="CD38" s="6">
        <f t="shared" si="2"/>
        <v>-3.9495642532658928</v>
      </c>
      <c r="CE38" s="6">
        <f t="shared" si="2"/>
        <v>-3.9562639717705359</v>
      </c>
      <c r="CF38" s="6">
        <f t="shared" si="2"/>
        <v>-4.4103871089118467</v>
      </c>
      <c r="CG38" s="6">
        <f t="shared" si="2"/>
        <v>-3.8131234635524742</v>
      </c>
      <c r="CH38" s="6">
        <f t="shared" si="2"/>
        <v>-3.7994798836707639</v>
      </c>
      <c r="CI38" s="6">
        <f t="shared" si="2"/>
        <v>-1.3558890935844645</v>
      </c>
      <c r="CJ38" s="6">
        <f t="shared" si="2"/>
        <v>-4.3332268800557818</v>
      </c>
      <c r="CK38" s="6">
        <f t="shared" si="2"/>
        <v>-4.0222475393027413</v>
      </c>
      <c r="CL38" s="6">
        <f t="shared" si="2"/>
        <v>-4.2057572212528287</v>
      </c>
      <c r="CM38" s="6">
        <f t="shared" si="2"/>
        <v>-3.9521864422236539</v>
      </c>
      <c r="CN38" s="6">
        <f t="shared" si="2"/>
        <v>-3.8171614282056341</v>
      </c>
      <c r="CO38" s="6">
        <f t="shared" si="2"/>
        <v>-2.1307045998867014</v>
      </c>
      <c r="CP38" s="6">
        <f t="shared" si="2"/>
        <v>-4.8702736436325349</v>
      </c>
      <c r="CQ38" s="6">
        <f t="shared" si="2"/>
        <v>-5.1462086490801058</v>
      </c>
      <c r="CR38" s="6">
        <f t="shared" si="2"/>
        <v>-2.5258959259346652</v>
      </c>
      <c r="CS38" s="6">
        <f t="shared" si="2"/>
        <v>-3.3312859598048248</v>
      </c>
      <c r="CT38" s="6">
        <f t="shared" si="2"/>
        <v>-5.2966218764363528</v>
      </c>
      <c r="CU38" s="6">
        <f t="shared" si="2"/>
        <v>-4.7122902607271762</v>
      </c>
      <c r="CV38" s="6">
        <f t="shared" si="2"/>
        <v>-5.1860005531908033</v>
      </c>
      <c r="CW38" s="6">
        <f t="shared" si="2"/>
        <v>-2.6099915437946999</v>
      </c>
      <c r="CX38" s="6">
        <f t="shared" si="2"/>
        <v>-4.0805472229945021</v>
      </c>
      <c r="CY38" s="6">
        <f t="shared" si="2"/>
        <v>-3.8803806403035432</v>
      </c>
      <c r="CZ38" s="6">
        <f t="shared" si="2"/>
        <v>2.9873366106498502</v>
      </c>
      <c r="DA38" s="6">
        <f t="shared" si="2"/>
        <v>-3.2816395915312464</v>
      </c>
      <c r="DB38" s="6">
        <f t="shared" si="2"/>
        <v>-3.2091806155099407</v>
      </c>
      <c r="DC38" s="6">
        <f t="shared" si="2"/>
        <v>-2.6783245924664394</v>
      </c>
      <c r="DD38" s="6">
        <f t="shared" si="2"/>
        <v>-1.5129035648733948</v>
      </c>
      <c r="DE38" s="6">
        <f t="shared" si="2"/>
        <v>-2.1493770631099895</v>
      </c>
      <c r="DF38" s="6">
        <f t="shared" si="2"/>
        <v>-2.0419538683918499</v>
      </c>
      <c r="DG38" s="6">
        <f t="shared" si="2"/>
        <v>-2.1201965920311978</v>
      </c>
      <c r="DH38" s="6">
        <f t="shared" si="2"/>
        <v>-4.7524227336923595</v>
      </c>
      <c r="DI38" s="6">
        <f t="shared" si="2"/>
        <v>-2.8502405561210953</v>
      </c>
      <c r="DJ38" s="6">
        <f t="shared" si="2"/>
        <v>-3.545068623123476</v>
      </c>
      <c r="DK38" s="6">
        <f t="shared" si="2"/>
        <v>-1.1080298314657711</v>
      </c>
      <c r="DL38" s="6">
        <f t="shared" si="2"/>
        <v>-0.44503565034014492</v>
      </c>
      <c r="DM38" s="6">
        <f t="shared" si="2"/>
        <v>-0.17615713570300004</v>
      </c>
    </row>
    <row r="39" spans="1:117">
      <c r="A39" s="9" t="s">
        <v>36</v>
      </c>
      <c r="B39" s="6">
        <f>MAX(B14:B33)</f>
        <v>0.37720133974300002</v>
      </c>
      <c r="C39" s="6">
        <f t="shared" ref="C39:BN39" si="3">MAX(C14:C33)</f>
        <v>0.56651711995499998</v>
      </c>
      <c r="D39" s="6">
        <f t="shared" si="3"/>
        <v>0.67034868301600004</v>
      </c>
      <c r="E39" s="6">
        <f t="shared" si="3"/>
        <v>0.98354979573800005</v>
      </c>
      <c r="F39" s="6">
        <f t="shared" si="3"/>
        <v>1.0591127548799999</v>
      </c>
      <c r="G39" s="6">
        <f t="shared" si="3"/>
        <v>6.2778433999999994E-2</v>
      </c>
      <c r="H39" s="6">
        <f t="shared" si="3"/>
        <v>0.91955523499699998</v>
      </c>
      <c r="I39" s="6">
        <f t="shared" si="3"/>
        <v>1.0402513794299999</v>
      </c>
      <c r="J39" s="6">
        <f t="shared" si="3"/>
        <v>6.2778433999999994E-2</v>
      </c>
      <c r="K39" s="6">
        <f t="shared" si="3"/>
        <v>5.9379089818599997</v>
      </c>
      <c r="L39" s="6">
        <f t="shared" si="3"/>
        <v>0.26041718526399998</v>
      </c>
      <c r="M39" s="6">
        <f t="shared" si="3"/>
        <v>1.60569027801</v>
      </c>
      <c r="N39" s="6">
        <f t="shared" si="3"/>
        <v>0.36384096157599999</v>
      </c>
      <c r="O39" s="6">
        <f t="shared" si="3"/>
        <v>3.7496038374</v>
      </c>
      <c r="P39" s="6">
        <f t="shared" si="3"/>
        <v>0.72188989956000005</v>
      </c>
      <c r="Q39" s="6">
        <f t="shared" si="3"/>
        <v>0.29129362965200001</v>
      </c>
      <c r="R39" s="6">
        <f t="shared" si="3"/>
        <v>0.66099430573700002</v>
      </c>
      <c r="S39" s="6">
        <f t="shared" si="3"/>
        <v>3.4171916430799998</v>
      </c>
      <c r="T39" s="6">
        <f t="shared" si="3"/>
        <v>1.3806356481399999</v>
      </c>
      <c r="U39" s="6">
        <f t="shared" si="3"/>
        <v>4.4119240031500002</v>
      </c>
      <c r="V39" s="6">
        <f t="shared" si="3"/>
        <v>6.0256706477400002</v>
      </c>
      <c r="W39" s="6">
        <f t="shared" si="3"/>
        <v>6.2778433999999994E-2</v>
      </c>
      <c r="X39" s="6">
        <f t="shared" si="3"/>
        <v>1.85112476014</v>
      </c>
      <c r="Y39" s="6">
        <f t="shared" si="3"/>
        <v>4.3236784911699999</v>
      </c>
      <c r="Z39" s="6">
        <f t="shared" si="3"/>
        <v>4.8289532308299998</v>
      </c>
      <c r="AA39" s="6">
        <f t="shared" si="3"/>
        <v>1.1817412461900001</v>
      </c>
      <c r="AB39" s="6">
        <f t="shared" si="3"/>
        <v>3.1645806950300002</v>
      </c>
      <c r="AC39" s="6">
        <f t="shared" si="3"/>
        <v>6.2778433999999994E-2</v>
      </c>
      <c r="AD39" s="6">
        <f t="shared" si="3"/>
        <v>0.37337363719099997</v>
      </c>
      <c r="AE39" s="6">
        <f t="shared" si="3"/>
        <v>0.55955909927199998</v>
      </c>
      <c r="AF39" s="6">
        <f t="shared" si="3"/>
        <v>7.5456453049700001E-2</v>
      </c>
      <c r="AG39" s="6">
        <f t="shared" si="3"/>
        <v>2.9478560037800001</v>
      </c>
      <c r="AH39" s="6">
        <f t="shared" si="3"/>
        <v>6.2778433999999994E-2</v>
      </c>
      <c r="AI39" s="6">
        <f t="shared" si="3"/>
        <v>6.2778433999999994E-2</v>
      </c>
      <c r="AJ39" s="6">
        <f t="shared" si="3"/>
        <v>1.1254861909800569</v>
      </c>
      <c r="AK39" s="6">
        <f t="shared" si="3"/>
        <v>0.10963809500459674</v>
      </c>
      <c r="AL39" s="6">
        <f t="shared" si="3"/>
        <v>1.4627504802979194</v>
      </c>
      <c r="AM39" s="6">
        <f t="shared" si="3"/>
        <v>-0.16645117640572679</v>
      </c>
      <c r="AN39" s="6">
        <f t="shared" si="3"/>
        <v>-0.16645117640572679</v>
      </c>
      <c r="AO39" s="6">
        <f t="shared" si="3"/>
        <v>-0.16645117640572679</v>
      </c>
      <c r="AP39" s="6">
        <f t="shared" si="3"/>
        <v>-0.16645117640572679</v>
      </c>
      <c r="AQ39" s="6">
        <f t="shared" si="3"/>
        <v>1.4014483350166764</v>
      </c>
      <c r="AR39" s="6">
        <f t="shared" si="3"/>
        <v>0.96953178836164833</v>
      </c>
      <c r="AS39" s="6">
        <f t="shared" si="3"/>
        <v>0.42630190262400314</v>
      </c>
      <c r="AT39" s="6">
        <f t="shared" si="3"/>
        <v>-0.16645117640572679</v>
      </c>
      <c r="AU39" s="6">
        <f t="shared" si="3"/>
        <v>2.7213584141684386</v>
      </c>
      <c r="AV39" s="6">
        <f t="shared" si="3"/>
        <v>6.2472423486551572</v>
      </c>
      <c r="AW39" s="6">
        <f t="shared" si="3"/>
        <v>-0.16645117640572679</v>
      </c>
      <c r="AX39" s="6">
        <f t="shared" si="3"/>
        <v>5.7961202223242552</v>
      </c>
      <c r="AY39" s="6">
        <f t="shared" si="3"/>
        <v>2.0759011254627624</v>
      </c>
      <c r="AZ39" s="6">
        <f t="shared" si="3"/>
        <v>6.201635825398343</v>
      </c>
      <c r="BA39" s="6">
        <f t="shared" si="3"/>
        <v>1.2783346787307766</v>
      </c>
      <c r="BB39" s="6">
        <f t="shared" si="3"/>
        <v>4.4348647651619393</v>
      </c>
      <c r="BC39" s="6">
        <f t="shared" si="3"/>
        <v>-0.29634992859456444</v>
      </c>
      <c r="BD39" s="6">
        <f t="shared" si="3"/>
        <v>2.2474249406191369</v>
      </c>
      <c r="BE39" s="6">
        <f t="shared" si="3"/>
        <v>6.1019155578956426</v>
      </c>
      <c r="BF39" s="6">
        <f t="shared" si="3"/>
        <v>3.814765984503238</v>
      </c>
      <c r="BG39" s="6">
        <f t="shared" si="3"/>
        <v>-0.29634992859456444</v>
      </c>
      <c r="BH39" s="6">
        <f t="shared" si="3"/>
        <v>-0.29634992859456444</v>
      </c>
      <c r="BI39" s="6">
        <f t="shared" si="3"/>
        <v>2.9550406083089213</v>
      </c>
      <c r="BJ39" s="6">
        <f t="shared" si="3"/>
        <v>-0.29634992859456444</v>
      </c>
      <c r="BK39" s="6">
        <f t="shared" si="3"/>
        <v>-0.29634992859456444</v>
      </c>
      <c r="BL39" s="6">
        <f t="shared" si="3"/>
        <v>0.81539344279534709</v>
      </c>
      <c r="BM39" s="6">
        <f t="shared" si="3"/>
        <v>0.74839658779526907</v>
      </c>
      <c r="BN39" s="6">
        <f t="shared" si="3"/>
        <v>1.5463110046185291</v>
      </c>
      <c r="BO39" s="6">
        <f t="shared" ref="BO39:DM39" si="4">MAX(BO14:BO33)</f>
        <v>1.9410780517450046</v>
      </c>
      <c r="BP39" s="6">
        <f t="shared" si="4"/>
        <v>-0.29634992859456444</v>
      </c>
      <c r="BQ39" s="6">
        <f t="shared" si="4"/>
        <v>2.196178504544859</v>
      </c>
      <c r="BR39" s="6">
        <f t="shared" si="4"/>
        <v>4.1481366176260046</v>
      </c>
      <c r="BS39" s="6">
        <f t="shared" si="4"/>
        <v>-0.21589910965906439</v>
      </c>
      <c r="BT39" s="6">
        <f t="shared" si="4"/>
        <v>2.5992900573881119</v>
      </c>
      <c r="BU39" s="6">
        <f t="shared" si="4"/>
        <v>2.7186983475373174</v>
      </c>
      <c r="BV39" s="6">
        <f t="shared" si="4"/>
        <v>-0.21589910965906439</v>
      </c>
      <c r="BW39" s="6">
        <f t="shared" si="4"/>
        <v>-0.21589910965906439</v>
      </c>
      <c r="BX39" s="6">
        <f t="shared" si="4"/>
        <v>0.86367856049304892</v>
      </c>
      <c r="BY39" s="6">
        <f t="shared" si="4"/>
        <v>-0.21338107048208987</v>
      </c>
      <c r="BZ39" s="6">
        <f t="shared" si="4"/>
        <v>0.18774288432311945</v>
      </c>
      <c r="CA39" s="6">
        <f t="shared" si="4"/>
        <v>-0.21589910965906439</v>
      </c>
      <c r="CB39" s="6">
        <f t="shared" si="4"/>
        <v>-0.21589910965906439</v>
      </c>
      <c r="CC39" s="6">
        <f t="shared" si="4"/>
        <v>-6.7321745000000002E-2</v>
      </c>
      <c r="CD39" s="6">
        <f t="shared" si="4"/>
        <v>1.03513187147</v>
      </c>
      <c r="CE39" s="6">
        <f t="shared" si="4"/>
        <v>-6.7321745000000002E-2</v>
      </c>
      <c r="CF39" s="6">
        <f t="shared" si="4"/>
        <v>-6.7321745000000002E-2</v>
      </c>
      <c r="CG39" s="6">
        <f t="shared" si="4"/>
        <v>1.2378499119699999</v>
      </c>
      <c r="CH39" s="6">
        <f t="shared" si="4"/>
        <v>1.81549932211</v>
      </c>
      <c r="CI39" s="6">
        <f t="shared" si="4"/>
        <v>2.73269097381</v>
      </c>
      <c r="CJ39" s="6">
        <f t="shared" si="4"/>
        <v>-6.7321745000000002E-2</v>
      </c>
      <c r="CK39" s="6">
        <f t="shared" si="4"/>
        <v>1.9314934259000001</v>
      </c>
      <c r="CL39" s="6">
        <f t="shared" si="4"/>
        <v>-6.7321745000000002E-2</v>
      </c>
      <c r="CM39" s="6">
        <f t="shared" si="4"/>
        <v>0.375517113623</v>
      </c>
      <c r="CN39" s="6">
        <f t="shared" si="4"/>
        <v>0.53183043945599995</v>
      </c>
      <c r="CO39" s="6">
        <f t="shared" si="4"/>
        <v>3.1849227608800001</v>
      </c>
      <c r="CP39" s="6">
        <f t="shared" si="4"/>
        <v>1.10388420329</v>
      </c>
      <c r="CQ39" s="6">
        <f t="shared" si="4"/>
        <v>-6.7321745000000002E-2</v>
      </c>
      <c r="CR39" s="6">
        <f t="shared" si="4"/>
        <v>1.98165834129</v>
      </c>
      <c r="CS39" s="6">
        <f t="shared" si="4"/>
        <v>1.7625676663000001</v>
      </c>
      <c r="CT39" s="6">
        <f t="shared" si="4"/>
        <v>-6.7321745000000002E-2</v>
      </c>
      <c r="CU39" s="6">
        <f t="shared" si="4"/>
        <v>-6.7321745000000002E-2</v>
      </c>
      <c r="CV39" s="6">
        <f t="shared" si="4"/>
        <v>0.69504408231100001</v>
      </c>
      <c r="CW39" s="6">
        <f t="shared" si="4"/>
        <v>2.2858028746399999</v>
      </c>
      <c r="CX39" s="6">
        <f t="shared" si="4"/>
        <v>1.4066307763100001</v>
      </c>
      <c r="CY39" s="6">
        <f t="shared" si="4"/>
        <v>-6.7321745000000002E-2</v>
      </c>
      <c r="CZ39" s="6">
        <f t="shared" si="4"/>
        <v>7.5233733905099998</v>
      </c>
      <c r="DA39" s="6">
        <f t="shared" si="4"/>
        <v>1.3963386223200001</v>
      </c>
      <c r="DB39" s="6">
        <f t="shared" si="4"/>
        <v>3.4822710181500001</v>
      </c>
      <c r="DC39" s="6">
        <f t="shared" si="4"/>
        <v>0.61598613608800001</v>
      </c>
      <c r="DD39" s="6">
        <f t="shared" si="4"/>
        <v>2.6316539892200002</v>
      </c>
      <c r="DE39" s="6">
        <f t="shared" si="4"/>
        <v>2.2121853972899999</v>
      </c>
      <c r="DF39" s="6">
        <f t="shared" si="4"/>
        <v>1.5391826385</v>
      </c>
      <c r="DG39" s="6">
        <f t="shared" si="4"/>
        <v>2.3821944155599999</v>
      </c>
      <c r="DH39" s="6">
        <f t="shared" si="4"/>
        <v>-6.7321745000000002E-2</v>
      </c>
      <c r="DI39" s="6">
        <f t="shared" si="4"/>
        <v>1.6570342275700001</v>
      </c>
      <c r="DJ39" s="6">
        <f t="shared" si="4"/>
        <v>1.97781332409</v>
      </c>
      <c r="DK39" s="6">
        <f t="shared" si="4"/>
        <v>1.63783022644</v>
      </c>
      <c r="DL39" s="6">
        <f t="shared" si="4"/>
        <v>1.5737836376000001</v>
      </c>
      <c r="DM39" s="6">
        <f t="shared" si="4"/>
        <v>0.54403629421400002</v>
      </c>
    </row>
    <row r="40" spans="1:117">
      <c r="A40" s="9" t="s">
        <v>37</v>
      </c>
      <c r="B40" s="6">
        <f>MIN(B14:B33)</f>
        <v>1.9090908544500001E-2</v>
      </c>
      <c r="C40" s="6">
        <f t="shared" ref="C40:BN40" si="5">MIN(C14:C33)</f>
        <v>-0.385299346539</v>
      </c>
      <c r="D40" s="6">
        <f t="shared" si="5"/>
        <v>-2.5849601172427099</v>
      </c>
      <c r="E40" s="6">
        <f t="shared" si="5"/>
        <v>-7.6934874099646597</v>
      </c>
      <c r="F40" s="6">
        <f t="shared" si="5"/>
        <v>-8.5083860975099999</v>
      </c>
      <c r="G40" s="6">
        <f t="shared" si="5"/>
        <v>-9.1421083845711593</v>
      </c>
      <c r="H40" s="6">
        <f t="shared" si="5"/>
        <v>-8.3174110189663697</v>
      </c>
      <c r="I40" s="6">
        <f t="shared" si="5"/>
        <v>-9.0416597916790096</v>
      </c>
      <c r="J40" s="6">
        <f t="shared" si="5"/>
        <v>-7.5468952156621301</v>
      </c>
      <c r="K40" s="6">
        <f t="shared" si="5"/>
        <v>-7.2191689511753099</v>
      </c>
      <c r="L40" s="6">
        <f t="shared" si="5"/>
        <v>-7.8887440500868502</v>
      </c>
      <c r="M40" s="6">
        <f t="shared" si="5"/>
        <v>-8.5077987077051596</v>
      </c>
      <c r="N40" s="6">
        <f t="shared" si="5"/>
        <v>-7.65105139384303</v>
      </c>
      <c r="O40" s="6">
        <f t="shared" si="5"/>
        <v>-6.4979994792799998</v>
      </c>
      <c r="P40" s="6">
        <f t="shared" si="5"/>
        <v>-8.8703616193270705</v>
      </c>
      <c r="Q40" s="6">
        <f t="shared" si="5"/>
        <v>-8.4346263289153693</v>
      </c>
      <c r="R40" s="6">
        <f t="shared" si="5"/>
        <v>-8.2384062435297292</v>
      </c>
      <c r="S40" s="6">
        <f t="shared" si="5"/>
        <v>-8.6582149115481695</v>
      </c>
      <c r="T40" s="6">
        <f t="shared" si="5"/>
        <v>-8.0443942771805297</v>
      </c>
      <c r="U40" s="6">
        <f t="shared" si="5"/>
        <v>-5.1222649407</v>
      </c>
      <c r="V40" s="6">
        <f t="shared" si="5"/>
        <v>-8.0056185762443999</v>
      </c>
      <c r="W40" s="6">
        <f t="shared" si="5"/>
        <v>-8.5592262785400006</v>
      </c>
      <c r="X40" s="6">
        <f t="shared" si="5"/>
        <v>-8.2992096283790797</v>
      </c>
      <c r="Y40" s="6">
        <f t="shared" si="5"/>
        <v>-8.0874678574286207</v>
      </c>
      <c r="Z40" s="6">
        <f t="shared" si="5"/>
        <v>-8.1032899992713094</v>
      </c>
      <c r="AA40" s="6">
        <f t="shared" si="5"/>
        <v>-8.5352745754620791</v>
      </c>
      <c r="AB40" s="6">
        <f t="shared" si="5"/>
        <v>-8.5698576386874006</v>
      </c>
      <c r="AC40" s="6">
        <f t="shared" si="5"/>
        <v>-9.3987431720805699</v>
      </c>
      <c r="AD40" s="6">
        <f t="shared" si="5"/>
        <v>-7.8703687870898698</v>
      </c>
      <c r="AE40" s="6">
        <f t="shared" si="5"/>
        <v>-8.5166418856600004</v>
      </c>
      <c r="AF40" s="6">
        <f t="shared" si="5"/>
        <v>-8.6073343812560807</v>
      </c>
      <c r="AG40" s="6">
        <f t="shared" si="5"/>
        <v>-7.5157006626760099</v>
      </c>
      <c r="AH40" s="6">
        <f t="shared" si="5"/>
        <v>-8.5812006070421596</v>
      </c>
      <c r="AI40" s="6">
        <f t="shared" si="5"/>
        <v>-9.5313813436034192</v>
      </c>
      <c r="AJ40" s="6">
        <f t="shared" si="5"/>
        <v>-8.0250938152603197</v>
      </c>
      <c r="AK40" s="6">
        <f t="shared" si="5"/>
        <v>-6.3682153960718368</v>
      </c>
      <c r="AL40" s="6">
        <f t="shared" si="5"/>
        <v>-7.6591427762877622</v>
      </c>
      <c r="AM40" s="6">
        <f t="shared" si="5"/>
        <v>-8.3706948444125171</v>
      </c>
      <c r="AN40" s="6">
        <f t="shared" si="5"/>
        <v>-8.0765581741161032</v>
      </c>
      <c r="AO40" s="6">
        <f t="shared" si="5"/>
        <v>-8.4069847442580325</v>
      </c>
      <c r="AP40" s="6">
        <f t="shared" si="5"/>
        <v>-7.9580666098821533</v>
      </c>
      <c r="AQ40" s="6">
        <f t="shared" si="5"/>
        <v>-8.4196536507966151</v>
      </c>
      <c r="AR40" s="6">
        <f t="shared" si="5"/>
        <v>-7.7792820569976184</v>
      </c>
      <c r="AS40" s="6">
        <f t="shared" si="5"/>
        <v>-8.1641464110013473</v>
      </c>
      <c r="AT40" s="6">
        <f t="shared" si="5"/>
        <v>-8.8955922547684185</v>
      </c>
      <c r="AU40" s="6">
        <f t="shared" si="5"/>
        <v>-5.9901697755986616</v>
      </c>
      <c r="AV40" s="6">
        <f t="shared" si="5"/>
        <v>-6.7055411753078351</v>
      </c>
      <c r="AW40" s="6">
        <f t="shared" si="5"/>
        <v>-8.9315040255825409</v>
      </c>
      <c r="AX40" s="6">
        <f t="shared" si="5"/>
        <v>-7.2461045493351888</v>
      </c>
      <c r="AY40" s="6">
        <f t="shared" si="5"/>
        <v>-7.6541124529603053</v>
      </c>
      <c r="AZ40" s="6">
        <f t="shared" si="5"/>
        <v>-7.3836535535133692</v>
      </c>
      <c r="BA40" s="6">
        <f t="shared" si="5"/>
        <v>-7.5606016487390084</v>
      </c>
      <c r="BB40" s="6">
        <f t="shared" si="5"/>
        <v>-7.2361422687320935</v>
      </c>
      <c r="BC40" s="6">
        <f t="shared" si="5"/>
        <v>-9.3192560294347064</v>
      </c>
      <c r="BD40" s="6">
        <f t="shared" si="5"/>
        <v>-9.7630076253586004</v>
      </c>
      <c r="BE40" s="6">
        <f t="shared" si="5"/>
        <v>-3.2880986434903612</v>
      </c>
      <c r="BF40" s="6">
        <f t="shared" si="5"/>
        <v>-8.1289375652213298</v>
      </c>
      <c r="BG40" s="6">
        <f t="shared" si="5"/>
        <v>-9.0599860321155461</v>
      </c>
      <c r="BH40" s="6">
        <f t="shared" si="5"/>
        <v>-8.1869637580210348</v>
      </c>
      <c r="BI40" s="6">
        <f t="shared" si="5"/>
        <v>-6.8732039688881148</v>
      </c>
      <c r="BJ40" s="6">
        <f t="shared" si="5"/>
        <v>-8.6947564262881247</v>
      </c>
      <c r="BK40" s="6">
        <f t="shared" si="5"/>
        <v>-9.5127516851385074</v>
      </c>
      <c r="BL40" s="6">
        <f t="shared" si="5"/>
        <v>-9.2961868813585102</v>
      </c>
      <c r="BM40" s="6">
        <f t="shared" si="5"/>
        <v>-8.6233755628320488</v>
      </c>
      <c r="BN40" s="6">
        <f t="shared" si="5"/>
        <v>-9.3645675093327334</v>
      </c>
      <c r="BO40" s="6">
        <f t="shared" ref="BO40:DM40" si="6">MIN(BO14:BO33)</f>
        <v>-9.0530108435461614</v>
      </c>
      <c r="BP40" s="6">
        <f t="shared" si="6"/>
        <v>-8.373629205689884</v>
      </c>
      <c r="BQ40" s="6">
        <f t="shared" si="6"/>
        <v>-7.3566930738089855</v>
      </c>
      <c r="BR40" s="6">
        <f t="shared" si="6"/>
        <v>-7.8833043502587392</v>
      </c>
      <c r="BS40" s="6">
        <f t="shared" si="6"/>
        <v>-8.1796734850689283</v>
      </c>
      <c r="BT40" s="6">
        <f t="shared" si="6"/>
        <v>-7.4413433291060072</v>
      </c>
      <c r="BU40" s="6">
        <f t="shared" si="6"/>
        <v>-7.9626442414744414</v>
      </c>
      <c r="BV40" s="6">
        <f t="shared" si="6"/>
        <v>-8.5882476679085151</v>
      </c>
      <c r="BW40" s="6">
        <f t="shared" si="6"/>
        <v>-7.0593620843878266</v>
      </c>
      <c r="BX40" s="6">
        <f t="shared" si="6"/>
        <v>-8.0447730314780532</v>
      </c>
      <c r="BY40" s="6">
        <f t="shared" si="6"/>
        <v>-8.1168569990141943</v>
      </c>
      <c r="BZ40" s="6">
        <f t="shared" si="6"/>
        <v>-8.3388143239071777</v>
      </c>
      <c r="CA40" s="6">
        <f t="shared" si="6"/>
        <v>-8.5941140696265883</v>
      </c>
      <c r="CB40" s="6">
        <f t="shared" si="6"/>
        <v>-7.6152390578627589</v>
      </c>
      <c r="CC40" s="6">
        <f t="shared" si="6"/>
        <v>-8.4838126078934994</v>
      </c>
      <c r="CD40" s="6">
        <f t="shared" si="6"/>
        <v>-8.9675281287500006</v>
      </c>
      <c r="CE40" s="6">
        <f t="shared" si="6"/>
        <v>-8.3575485513914103</v>
      </c>
      <c r="CF40" s="6">
        <f t="shared" si="6"/>
        <v>-8.5950277435300002</v>
      </c>
      <c r="CG40" s="6">
        <f t="shared" si="6"/>
        <v>-9.8780502564907202</v>
      </c>
      <c r="CH40" s="6">
        <f t="shared" si="6"/>
        <v>-8.3037771663169693</v>
      </c>
      <c r="CI40" s="6">
        <f t="shared" si="6"/>
        <v>-7.4262640428610904</v>
      </c>
      <c r="CJ40" s="6">
        <f t="shared" si="6"/>
        <v>-8.5660554380490002</v>
      </c>
      <c r="CK40" s="6">
        <f t="shared" si="6"/>
        <v>-8.2667900821040501</v>
      </c>
      <c r="CL40" s="6">
        <f t="shared" si="6"/>
        <v>-8.0168103666810193</v>
      </c>
      <c r="CM40" s="6">
        <f t="shared" si="6"/>
        <v>-8.0660849788695099</v>
      </c>
      <c r="CN40" s="6">
        <f t="shared" si="6"/>
        <v>-9.4030111371249205</v>
      </c>
      <c r="CO40" s="6">
        <f t="shared" si="6"/>
        <v>-7.3750386961580299</v>
      </c>
      <c r="CP40" s="6">
        <f t="shared" si="6"/>
        <v>-8.4958564998500794</v>
      </c>
      <c r="CQ40" s="6">
        <f t="shared" si="6"/>
        <v>-9.3222123169</v>
      </c>
      <c r="CR40" s="6">
        <f t="shared" si="6"/>
        <v>-8.3531518561536799</v>
      </c>
      <c r="CS40" s="6">
        <f t="shared" si="6"/>
        <v>-7.7289822001899999</v>
      </c>
      <c r="CT40" s="6">
        <f t="shared" si="6"/>
        <v>-9.6257073707915897</v>
      </c>
      <c r="CU40" s="6">
        <f t="shared" si="6"/>
        <v>-9.07146023152821</v>
      </c>
      <c r="CV40" s="6">
        <f t="shared" si="6"/>
        <v>-8.5694578369300007</v>
      </c>
      <c r="CW40" s="6">
        <f t="shared" si="6"/>
        <v>-8.5117510659007696</v>
      </c>
      <c r="CX40" s="6">
        <f t="shared" si="6"/>
        <v>-8.1996722789532797</v>
      </c>
      <c r="CY40" s="6">
        <f t="shared" si="6"/>
        <v>-8.0223720203982491</v>
      </c>
      <c r="CZ40" s="6">
        <f t="shared" si="6"/>
        <v>-1.28384449094</v>
      </c>
      <c r="DA40" s="6">
        <f t="shared" si="6"/>
        <v>-8.0265422883500008</v>
      </c>
      <c r="DB40" s="6">
        <f t="shared" si="6"/>
        <v>-8.30833721181458</v>
      </c>
      <c r="DC40" s="6">
        <f t="shared" si="6"/>
        <v>-8.4797848664048292</v>
      </c>
      <c r="DD40" s="6">
        <f t="shared" si="6"/>
        <v>-7.7615506545579001</v>
      </c>
      <c r="DE40" s="6">
        <f t="shared" si="6"/>
        <v>-7.2285532096900003</v>
      </c>
      <c r="DF40" s="6">
        <f t="shared" si="6"/>
        <v>-5.9584640463299996</v>
      </c>
      <c r="DG40" s="6">
        <f t="shared" si="6"/>
        <v>-7.8137811253339597</v>
      </c>
      <c r="DH40" s="6">
        <f t="shared" si="6"/>
        <v>-9.64024487033927</v>
      </c>
      <c r="DI40" s="6">
        <f t="shared" si="6"/>
        <v>-7.8517489755329803</v>
      </c>
      <c r="DJ40" s="6">
        <f t="shared" si="6"/>
        <v>-8.4998488903885594</v>
      </c>
      <c r="DK40" s="6">
        <f t="shared" si="6"/>
        <v>-7.0874619584204197</v>
      </c>
      <c r="DL40" s="6">
        <f t="shared" si="6"/>
        <v>-3.1699249355592301</v>
      </c>
      <c r="DM40" s="6">
        <f t="shared" si="6"/>
        <v>-1.4284105758100001</v>
      </c>
    </row>
    <row r="41" spans="1:117">
      <c r="A41" s="9" t="s">
        <v>39</v>
      </c>
      <c r="B41" s="6">
        <f>B39-B38</f>
        <v>0.19937984574250001</v>
      </c>
      <c r="C41" s="6">
        <f t="shared" ref="C41:BN41" si="7">C39-C38</f>
        <v>0.54075840041671086</v>
      </c>
      <c r="D41" s="6">
        <f t="shared" si="7"/>
        <v>1.3662055174575425</v>
      </c>
      <c r="E41" s="6">
        <f t="shared" si="7"/>
        <v>4.2018311671058965</v>
      </c>
      <c r="F41" s="6">
        <f t="shared" si="7"/>
        <v>4.3420088943133903</v>
      </c>
      <c r="G41" s="6">
        <f t="shared" si="7"/>
        <v>4.6359080605126888</v>
      </c>
      <c r="H41" s="6">
        <f t="shared" si="7"/>
        <v>4.0361335872454429</v>
      </c>
      <c r="I41" s="6">
        <f t="shared" si="7"/>
        <v>3.8585070014220211</v>
      </c>
      <c r="J41" s="6">
        <f t="shared" si="7"/>
        <v>2.8494930514807231</v>
      </c>
      <c r="K41" s="6">
        <f t="shared" si="7"/>
        <v>7.3684420948058627</v>
      </c>
      <c r="L41" s="6">
        <f t="shared" si="7"/>
        <v>3.2992228844778504</v>
      </c>
      <c r="M41" s="6">
        <f t="shared" si="7"/>
        <v>5.2105543337499514</v>
      </c>
      <c r="N41" s="6">
        <f t="shared" si="7"/>
        <v>3.3749857196089832</v>
      </c>
      <c r="O41" s="6">
        <f t="shared" si="7"/>
        <v>4.9967116737171455</v>
      </c>
      <c r="P41" s="6">
        <f t="shared" si="7"/>
        <v>3.989813281274138</v>
      </c>
      <c r="Q41" s="6">
        <f t="shared" si="7"/>
        <v>2.9355921290381679</v>
      </c>
      <c r="R41" s="6">
        <f t="shared" si="7"/>
        <v>3.6397879931522397</v>
      </c>
      <c r="S41" s="6">
        <f t="shared" si="7"/>
        <v>6.8486683736288443</v>
      </c>
      <c r="T41" s="6">
        <f t="shared" si="7"/>
        <v>5.2329834086215969</v>
      </c>
      <c r="U41" s="6">
        <f t="shared" si="7"/>
        <v>3.5569884902142999</v>
      </c>
      <c r="V41" s="6">
        <f t="shared" si="7"/>
        <v>8.2941182230194688</v>
      </c>
      <c r="W41" s="6">
        <f t="shared" si="7"/>
        <v>5.084267288731219</v>
      </c>
      <c r="X41" s="6">
        <f t="shared" si="7"/>
        <v>4.9081754242827511</v>
      </c>
      <c r="Y41" s="6">
        <f t="shared" si="7"/>
        <v>8.784458839235489</v>
      </c>
      <c r="Z41" s="6">
        <f t="shared" si="7"/>
        <v>6.7269718606035642</v>
      </c>
      <c r="AA41" s="6">
        <f t="shared" si="7"/>
        <v>4.9540038642410495</v>
      </c>
      <c r="AB41" s="6">
        <f t="shared" si="7"/>
        <v>5.9802167915846614</v>
      </c>
      <c r="AC41" s="6">
        <f t="shared" si="7"/>
        <v>4.5319634227677987</v>
      </c>
      <c r="AD41" s="6">
        <f t="shared" si="7"/>
        <v>3.9250326003667149</v>
      </c>
      <c r="AE41" s="6">
        <f t="shared" si="7"/>
        <v>5.0521489428083717</v>
      </c>
      <c r="AF41" s="6">
        <f t="shared" si="7"/>
        <v>3.5738095171070059</v>
      </c>
      <c r="AG41" s="6">
        <f t="shared" si="7"/>
        <v>5.0215510953702971</v>
      </c>
      <c r="AH41" s="6">
        <f t="shared" si="7"/>
        <v>5.0762831602517924</v>
      </c>
      <c r="AI41" s="6">
        <f t="shared" si="7"/>
        <v>4.8941376264288667</v>
      </c>
      <c r="AJ41" s="6">
        <f t="shared" si="7"/>
        <v>3.3218437997054338</v>
      </c>
      <c r="AK41" s="6">
        <f t="shared" si="7"/>
        <v>3.2281117767796434</v>
      </c>
      <c r="AL41" s="6">
        <f t="shared" si="7"/>
        <v>5.187854246941999</v>
      </c>
      <c r="AM41" s="6">
        <f t="shared" si="7"/>
        <v>4.4479278895462571</v>
      </c>
      <c r="AN41" s="6">
        <f t="shared" si="7"/>
        <v>3.9461167403811723</v>
      </c>
      <c r="AO41" s="6">
        <f t="shared" si="7"/>
        <v>3.8991404489453192</v>
      </c>
      <c r="AP41" s="6">
        <f t="shared" si="7"/>
        <v>3.4050331535017797</v>
      </c>
      <c r="AQ41" s="6">
        <f t="shared" si="7"/>
        <v>4.8713215585740182</v>
      </c>
      <c r="AR41" s="6">
        <f t="shared" si="7"/>
        <v>5.2495650691413882</v>
      </c>
      <c r="AS41" s="6">
        <f t="shared" si="7"/>
        <v>3.7859075238012587</v>
      </c>
      <c r="AT41" s="6">
        <f t="shared" si="7"/>
        <v>3.9605031514692408</v>
      </c>
      <c r="AU41" s="6">
        <f t="shared" si="7"/>
        <v>3.1586696344833971</v>
      </c>
      <c r="AV41" s="6">
        <f t="shared" si="7"/>
        <v>7.2819411105294511</v>
      </c>
      <c r="AW41" s="6">
        <f t="shared" si="7"/>
        <v>4.6540352672784424</v>
      </c>
      <c r="AX41" s="6">
        <f t="shared" si="7"/>
        <v>6.3630007771883559</v>
      </c>
      <c r="AY41" s="6">
        <f t="shared" si="7"/>
        <v>3.5796798071163209</v>
      </c>
      <c r="AZ41" s="6">
        <f t="shared" si="7"/>
        <v>10.590806256179611</v>
      </c>
      <c r="BA41" s="6">
        <f t="shared" si="7"/>
        <v>4.5373889431472776</v>
      </c>
      <c r="BB41" s="6">
        <f t="shared" si="7"/>
        <v>5.359455294638015</v>
      </c>
      <c r="BC41" s="6">
        <f t="shared" si="7"/>
        <v>5.2041352221093966</v>
      </c>
      <c r="BD41" s="6">
        <f t="shared" si="7"/>
        <v>6.4179361458935942</v>
      </c>
      <c r="BE41" s="6">
        <f t="shared" si="7"/>
        <v>4.8342961806088809</v>
      </c>
      <c r="BF41" s="6">
        <f t="shared" si="7"/>
        <v>7.5367229366160284</v>
      </c>
      <c r="BG41" s="6">
        <f t="shared" si="7"/>
        <v>5.3913899106744436</v>
      </c>
      <c r="BH41" s="6">
        <f t="shared" si="7"/>
        <v>4.5770006925827147</v>
      </c>
      <c r="BI41" s="6">
        <f t="shared" si="7"/>
        <v>4.5932142676837771</v>
      </c>
      <c r="BJ41" s="6">
        <f t="shared" si="7"/>
        <v>5.1635541355246426</v>
      </c>
      <c r="BK41" s="6">
        <f t="shared" si="7"/>
        <v>5.3396287988475954</v>
      </c>
      <c r="BL41" s="6">
        <f t="shared" si="7"/>
        <v>5.2350015616192174</v>
      </c>
      <c r="BM41" s="6">
        <f t="shared" si="7"/>
        <v>5.4398546802061238</v>
      </c>
      <c r="BN41" s="6">
        <f t="shared" si="7"/>
        <v>7.3010155906712244</v>
      </c>
      <c r="BO41" s="6">
        <f t="shared" ref="BO41:DM41" si="8">BO39-BO38</f>
        <v>5.3922639985632301</v>
      </c>
      <c r="BP41" s="6">
        <f t="shared" si="8"/>
        <v>5.5163182172096281</v>
      </c>
      <c r="BQ41" s="6">
        <f t="shared" si="8"/>
        <v>4.789352517902425</v>
      </c>
      <c r="BR41" s="6">
        <f t="shared" si="8"/>
        <v>7.4942551561561954</v>
      </c>
      <c r="BS41" s="6">
        <f t="shared" si="8"/>
        <v>4.1860123244651417</v>
      </c>
      <c r="BT41" s="6">
        <f t="shared" si="8"/>
        <v>5.4647102834467782</v>
      </c>
      <c r="BU41" s="6">
        <f t="shared" si="8"/>
        <v>4.8403592774922446</v>
      </c>
      <c r="BV41" s="6">
        <f t="shared" si="8"/>
        <v>4.002002993423087</v>
      </c>
      <c r="BW41" s="6">
        <f t="shared" si="8"/>
        <v>3.8750848419860908</v>
      </c>
      <c r="BX41" s="6">
        <f t="shared" si="8"/>
        <v>4.6014943440329574</v>
      </c>
      <c r="BY41" s="6">
        <f t="shared" si="8"/>
        <v>4.528619063457425</v>
      </c>
      <c r="BZ41" s="6">
        <f t="shared" si="8"/>
        <v>4.4967291843724455</v>
      </c>
      <c r="CA41" s="6">
        <f t="shared" si="8"/>
        <v>4.5758944579646919</v>
      </c>
      <c r="CB41" s="6">
        <f t="shared" si="8"/>
        <v>3.767506063067295</v>
      </c>
      <c r="CC41" s="6">
        <f t="shared" si="8"/>
        <v>3.1590779515735252</v>
      </c>
      <c r="CD41" s="6">
        <f t="shared" si="8"/>
        <v>4.9846961247358923</v>
      </c>
      <c r="CE41" s="6">
        <f t="shared" si="8"/>
        <v>3.8889422267705358</v>
      </c>
      <c r="CF41" s="6">
        <f t="shared" si="8"/>
        <v>4.3430653639118466</v>
      </c>
      <c r="CG41" s="6">
        <f t="shared" si="8"/>
        <v>5.0509733755224744</v>
      </c>
      <c r="CH41" s="6">
        <f t="shared" si="8"/>
        <v>5.6149792057807639</v>
      </c>
      <c r="CI41" s="6">
        <f t="shared" si="8"/>
        <v>4.0885800673944646</v>
      </c>
      <c r="CJ41" s="6">
        <f t="shared" si="8"/>
        <v>4.2659051350557817</v>
      </c>
      <c r="CK41" s="6">
        <f t="shared" si="8"/>
        <v>5.9537409652027415</v>
      </c>
      <c r="CL41" s="6">
        <f t="shared" si="8"/>
        <v>4.1384354762528286</v>
      </c>
      <c r="CM41" s="6">
        <f t="shared" si="8"/>
        <v>4.3277035558466537</v>
      </c>
      <c r="CN41" s="6">
        <f t="shared" si="8"/>
        <v>4.3489918676616339</v>
      </c>
      <c r="CO41" s="6">
        <f t="shared" si="8"/>
        <v>5.3156273607667011</v>
      </c>
      <c r="CP41" s="6">
        <f t="shared" si="8"/>
        <v>5.9741578469225347</v>
      </c>
      <c r="CQ41" s="6">
        <f t="shared" si="8"/>
        <v>5.0788869040801057</v>
      </c>
      <c r="CR41" s="6">
        <f t="shared" si="8"/>
        <v>4.5075542672246653</v>
      </c>
      <c r="CS41" s="6">
        <f t="shared" si="8"/>
        <v>5.0938536261048251</v>
      </c>
      <c r="CT41" s="6">
        <f t="shared" si="8"/>
        <v>5.2293001314363527</v>
      </c>
      <c r="CU41" s="6">
        <f t="shared" si="8"/>
        <v>4.6449685157271761</v>
      </c>
      <c r="CV41" s="6">
        <f t="shared" si="8"/>
        <v>5.8810446355018033</v>
      </c>
      <c r="CW41" s="6">
        <f t="shared" si="8"/>
        <v>4.8957944184346998</v>
      </c>
      <c r="CX41" s="6">
        <f t="shared" si="8"/>
        <v>5.4871779993045022</v>
      </c>
      <c r="CY41" s="6">
        <f t="shared" si="8"/>
        <v>3.8130588953035431</v>
      </c>
      <c r="CZ41" s="6">
        <f t="shared" si="8"/>
        <v>4.5360367798601491</v>
      </c>
      <c r="DA41" s="6">
        <f t="shared" si="8"/>
        <v>4.6779782138512465</v>
      </c>
      <c r="DB41" s="6">
        <f t="shared" si="8"/>
        <v>6.6914516336599412</v>
      </c>
      <c r="DC41" s="6">
        <f t="shared" si="8"/>
        <v>3.2943107285544393</v>
      </c>
      <c r="DD41" s="6">
        <f t="shared" si="8"/>
        <v>4.144557554093395</v>
      </c>
      <c r="DE41" s="6">
        <f t="shared" si="8"/>
        <v>4.3615624603999894</v>
      </c>
      <c r="DF41" s="6">
        <f t="shared" si="8"/>
        <v>3.5811365068918501</v>
      </c>
      <c r="DG41" s="6">
        <f t="shared" si="8"/>
        <v>4.5023910075911981</v>
      </c>
      <c r="DH41" s="6">
        <f t="shared" si="8"/>
        <v>4.6851009886923594</v>
      </c>
      <c r="DI41" s="6">
        <f t="shared" si="8"/>
        <v>4.5072747836910949</v>
      </c>
      <c r="DJ41" s="6">
        <f t="shared" si="8"/>
        <v>5.5228819472134756</v>
      </c>
      <c r="DK41" s="6">
        <f t="shared" si="8"/>
        <v>2.7458600579057713</v>
      </c>
      <c r="DL41" s="6">
        <f t="shared" si="8"/>
        <v>2.0188192879401452</v>
      </c>
      <c r="DM41" s="6">
        <f t="shared" si="8"/>
        <v>0.72019342991700008</v>
      </c>
    </row>
    <row r="42" spans="1:117">
      <c r="A42" s="9" t="s">
        <v>40</v>
      </c>
      <c r="B42" s="6">
        <f>B40-B38</f>
        <v>-0.15873058545600002</v>
      </c>
      <c r="C42" s="6">
        <f t="shared" ref="C42:BN42" si="9">C40-C38</f>
        <v>-0.41105806607728912</v>
      </c>
      <c r="D42" s="6">
        <f t="shared" si="9"/>
        <v>-1.8891032828011673</v>
      </c>
      <c r="E42" s="6">
        <f t="shared" si="9"/>
        <v>-4.4752060385967631</v>
      </c>
      <c r="F42" s="6">
        <f t="shared" si="9"/>
        <v>-5.2254899580766097</v>
      </c>
      <c r="G42" s="6">
        <f t="shared" si="9"/>
        <v>-4.5689787580584706</v>
      </c>
      <c r="H42" s="6">
        <f t="shared" si="9"/>
        <v>-5.2008326667179263</v>
      </c>
      <c r="I42" s="6">
        <f t="shared" si="9"/>
        <v>-6.2234041696869884</v>
      </c>
      <c r="J42" s="6">
        <f t="shared" si="9"/>
        <v>-4.7601805981814067</v>
      </c>
      <c r="K42" s="6">
        <f t="shared" si="9"/>
        <v>-5.7886358382294461</v>
      </c>
      <c r="L42" s="6">
        <f t="shared" si="9"/>
        <v>-4.8499383508729998</v>
      </c>
      <c r="M42" s="6">
        <f t="shared" si="9"/>
        <v>-4.9029346519652082</v>
      </c>
      <c r="N42" s="6">
        <f t="shared" si="9"/>
        <v>-4.6399066358100463</v>
      </c>
      <c r="O42" s="6">
        <f t="shared" si="9"/>
        <v>-5.2508916429628547</v>
      </c>
      <c r="P42" s="6">
        <f t="shared" si="9"/>
        <v>-5.6024382376129322</v>
      </c>
      <c r="Q42" s="6">
        <f t="shared" si="9"/>
        <v>-5.7903278295292013</v>
      </c>
      <c r="R42" s="6">
        <f t="shared" si="9"/>
        <v>-5.2596125561144902</v>
      </c>
      <c r="S42" s="6">
        <f t="shared" si="9"/>
        <v>-5.226738180999325</v>
      </c>
      <c r="T42" s="6">
        <f t="shared" si="9"/>
        <v>-4.1920465166989329</v>
      </c>
      <c r="U42" s="6">
        <f t="shared" si="9"/>
        <v>-5.9772004536357004</v>
      </c>
      <c r="V42" s="6">
        <f t="shared" si="9"/>
        <v>-5.7371710009649313</v>
      </c>
      <c r="W42" s="6">
        <f t="shared" si="9"/>
        <v>-3.5377374238087818</v>
      </c>
      <c r="X42" s="6">
        <f t="shared" si="9"/>
        <v>-5.2421589642363289</v>
      </c>
      <c r="Y42" s="6">
        <f t="shared" si="9"/>
        <v>-3.6266875093631317</v>
      </c>
      <c r="Z42" s="6">
        <f t="shared" si="9"/>
        <v>-6.2052713694977442</v>
      </c>
      <c r="AA42" s="6">
        <f t="shared" si="9"/>
        <v>-4.7630119574110292</v>
      </c>
      <c r="AB42" s="6">
        <f t="shared" si="9"/>
        <v>-5.7542215421327398</v>
      </c>
      <c r="AC42" s="6">
        <f t="shared" si="9"/>
        <v>-4.9295581833127713</v>
      </c>
      <c r="AD42" s="6">
        <f t="shared" si="9"/>
        <v>-4.3187098239141548</v>
      </c>
      <c r="AE42" s="6">
        <f t="shared" si="9"/>
        <v>-4.0240520421236283</v>
      </c>
      <c r="AF42" s="6">
        <f t="shared" si="9"/>
        <v>-5.1089813171987748</v>
      </c>
      <c r="AG42" s="6">
        <f t="shared" si="9"/>
        <v>-5.4420055710857138</v>
      </c>
      <c r="AH42" s="6">
        <f t="shared" si="9"/>
        <v>-3.5676958807903674</v>
      </c>
      <c r="AI42" s="6">
        <f t="shared" si="9"/>
        <v>-4.7000221511745526</v>
      </c>
      <c r="AJ42" s="6">
        <f t="shared" si="9"/>
        <v>-5.8287362065349431</v>
      </c>
      <c r="AK42" s="6">
        <f t="shared" si="9"/>
        <v>-3.2497417142967899</v>
      </c>
      <c r="AL42" s="6">
        <f t="shared" si="9"/>
        <v>-3.9340390096436826</v>
      </c>
      <c r="AM42" s="6">
        <f t="shared" si="9"/>
        <v>-3.7563157784605332</v>
      </c>
      <c r="AN42" s="6">
        <f t="shared" si="9"/>
        <v>-3.9639902573292041</v>
      </c>
      <c r="AO42" s="6">
        <f t="shared" si="9"/>
        <v>-4.3413931189069865</v>
      </c>
      <c r="AP42" s="6">
        <f t="shared" si="9"/>
        <v>-4.3865822799746468</v>
      </c>
      <c r="AQ42" s="6">
        <f t="shared" si="9"/>
        <v>-4.9497804272392738</v>
      </c>
      <c r="AR42" s="6">
        <f t="shared" si="9"/>
        <v>-3.499248776217879</v>
      </c>
      <c r="AS42" s="6">
        <f t="shared" si="9"/>
        <v>-4.8045407898240917</v>
      </c>
      <c r="AT42" s="6">
        <f t="shared" si="9"/>
        <v>-4.7686379268934509</v>
      </c>
      <c r="AU42" s="6">
        <f t="shared" si="9"/>
        <v>-5.5528585552837031</v>
      </c>
      <c r="AV42" s="6">
        <f t="shared" si="9"/>
        <v>-5.6708424134335411</v>
      </c>
      <c r="AW42" s="6">
        <f t="shared" si="9"/>
        <v>-4.1110175818983716</v>
      </c>
      <c r="AX42" s="6">
        <f t="shared" si="9"/>
        <v>-6.6792239944710872</v>
      </c>
      <c r="AY42" s="6">
        <f t="shared" si="9"/>
        <v>-6.1503337713067463</v>
      </c>
      <c r="AZ42" s="6">
        <f t="shared" si="9"/>
        <v>-2.9944831227321007</v>
      </c>
      <c r="BA42" s="6">
        <f t="shared" si="9"/>
        <v>-4.3015473843225074</v>
      </c>
      <c r="BB42" s="6">
        <f t="shared" si="9"/>
        <v>-6.3115517392560179</v>
      </c>
      <c r="BC42" s="6">
        <f t="shared" si="9"/>
        <v>-3.8187708787307457</v>
      </c>
      <c r="BD42" s="6">
        <f t="shared" si="9"/>
        <v>-5.5924964200841432</v>
      </c>
      <c r="BE42" s="6">
        <f t="shared" si="9"/>
        <v>-4.5557180207771228</v>
      </c>
      <c r="BF42" s="6">
        <f t="shared" si="9"/>
        <v>-4.4069806131085389</v>
      </c>
      <c r="BG42" s="6">
        <f t="shared" si="9"/>
        <v>-3.3722461928465384</v>
      </c>
      <c r="BH42" s="6">
        <f t="shared" si="9"/>
        <v>-3.313613136843756</v>
      </c>
      <c r="BI42" s="6">
        <f t="shared" si="9"/>
        <v>-5.2350303095132595</v>
      </c>
      <c r="BJ42" s="6">
        <f t="shared" si="9"/>
        <v>-3.234852362168918</v>
      </c>
      <c r="BK42" s="6">
        <f t="shared" si="9"/>
        <v>-3.8767729576963479</v>
      </c>
      <c r="BL42" s="6">
        <f t="shared" si="9"/>
        <v>-4.8765787625346402</v>
      </c>
      <c r="BM42" s="6">
        <f t="shared" si="9"/>
        <v>-3.9319174704211939</v>
      </c>
      <c r="BN42" s="6">
        <f t="shared" si="9"/>
        <v>-3.6098629232800379</v>
      </c>
      <c r="BO42" s="6">
        <f t="shared" ref="BO42:DM42" si="10">BO40-BO38</f>
        <v>-5.601824896727936</v>
      </c>
      <c r="BP42" s="6">
        <f t="shared" si="10"/>
        <v>-2.5609610598856918</v>
      </c>
      <c r="BQ42" s="6">
        <f t="shared" si="10"/>
        <v>-4.7635190604514195</v>
      </c>
      <c r="BR42" s="6">
        <f t="shared" si="10"/>
        <v>-4.5371858117285484</v>
      </c>
      <c r="BS42" s="6">
        <f t="shared" si="10"/>
        <v>-3.7777620509447223</v>
      </c>
      <c r="BT42" s="6">
        <f t="shared" si="10"/>
        <v>-4.5759231030473408</v>
      </c>
      <c r="BU42" s="6">
        <f t="shared" si="10"/>
        <v>-5.8409833115195138</v>
      </c>
      <c r="BV42" s="6">
        <f t="shared" si="10"/>
        <v>-4.3703455648263638</v>
      </c>
      <c r="BW42" s="6">
        <f t="shared" si="10"/>
        <v>-2.9683781327426715</v>
      </c>
      <c r="BX42" s="6">
        <f t="shared" si="10"/>
        <v>-4.3069572479381444</v>
      </c>
      <c r="BY42" s="6">
        <f t="shared" si="10"/>
        <v>-3.3748568650746797</v>
      </c>
      <c r="BZ42" s="6">
        <f t="shared" si="10"/>
        <v>-4.0298280238578519</v>
      </c>
      <c r="CA42" s="6">
        <f t="shared" si="10"/>
        <v>-3.8023205020028321</v>
      </c>
      <c r="CB42" s="6">
        <f t="shared" si="10"/>
        <v>-3.6318338851363996</v>
      </c>
      <c r="CC42" s="6">
        <f t="shared" si="10"/>
        <v>-5.2574129113199746</v>
      </c>
      <c r="CD42" s="6">
        <f t="shared" si="10"/>
        <v>-5.0179638754841083</v>
      </c>
      <c r="CE42" s="6">
        <f t="shared" si="10"/>
        <v>-4.4012845796208744</v>
      </c>
      <c r="CF42" s="6">
        <f t="shared" si="10"/>
        <v>-4.1846406346181535</v>
      </c>
      <c r="CG42" s="6">
        <f t="shared" si="10"/>
        <v>-6.0649267929382464</v>
      </c>
      <c r="CH42" s="6">
        <f t="shared" si="10"/>
        <v>-4.5042972826462053</v>
      </c>
      <c r="CI42" s="6">
        <f t="shared" si="10"/>
        <v>-6.0703749492766264</v>
      </c>
      <c r="CJ42" s="6">
        <f t="shared" si="10"/>
        <v>-4.2328285579932183</v>
      </c>
      <c r="CK42" s="6">
        <f t="shared" si="10"/>
        <v>-4.2445425428013088</v>
      </c>
      <c r="CL42" s="6">
        <f t="shared" si="10"/>
        <v>-3.8110531454281906</v>
      </c>
      <c r="CM42" s="6">
        <f t="shared" si="10"/>
        <v>-4.1138985366458556</v>
      </c>
      <c r="CN42" s="6">
        <f t="shared" si="10"/>
        <v>-5.5858497089192864</v>
      </c>
      <c r="CO42" s="6">
        <f t="shared" si="10"/>
        <v>-5.244334096271329</v>
      </c>
      <c r="CP42" s="6">
        <f t="shared" si="10"/>
        <v>-3.6255828562175445</v>
      </c>
      <c r="CQ42" s="6">
        <f t="shared" si="10"/>
        <v>-4.1760036678198942</v>
      </c>
      <c r="CR42" s="6">
        <f t="shared" si="10"/>
        <v>-5.8272559302190148</v>
      </c>
      <c r="CS42" s="6">
        <f t="shared" si="10"/>
        <v>-4.3976962403851747</v>
      </c>
      <c r="CT42" s="6">
        <f t="shared" si="10"/>
        <v>-4.3290854943552368</v>
      </c>
      <c r="CU42" s="6">
        <f t="shared" si="10"/>
        <v>-4.3591699708010339</v>
      </c>
      <c r="CV42" s="6">
        <f t="shared" si="10"/>
        <v>-3.3834572837391974</v>
      </c>
      <c r="CW42" s="6">
        <f t="shared" si="10"/>
        <v>-5.9017595221060697</v>
      </c>
      <c r="CX42" s="6">
        <f t="shared" si="10"/>
        <v>-4.1191250559587775</v>
      </c>
      <c r="CY42" s="6">
        <f t="shared" si="10"/>
        <v>-4.1419913800947059</v>
      </c>
      <c r="CZ42" s="6">
        <f t="shared" si="10"/>
        <v>-4.2711811015898498</v>
      </c>
      <c r="DA42" s="6">
        <f t="shared" si="10"/>
        <v>-4.7449026968187544</v>
      </c>
      <c r="DB42" s="6">
        <f t="shared" si="10"/>
        <v>-5.0991565963046392</v>
      </c>
      <c r="DC42" s="6">
        <f t="shared" si="10"/>
        <v>-5.8014602739383898</v>
      </c>
      <c r="DD42" s="6">
        <f t="shared" si="10"/>
        <v>-6.2486470896845052</v>
      </c>
      <c r="DE42" s="6">
        <f t="shared" si="10"/>
        <v>-5.0791761465800107</v>
      </c>
      <c r="DF42" s="6">
        <f t="shared" si="10"/>
        <v>-3.9165101779381497</v>
      </c>
      <c r="DG42" s="6">
        <f t="shared" si="10"/>
        <v>-5.6935845333027615</v>
      </c>
      <c r="DH42" s="6">
        <f t="shared" si="10"/>
        <v>-4.8878221366469106</v>
      </c>
      <c r="DI42" s="6">
        <f t="shared" si="10"/>
        <v>-5.0015084194118851</v>
      </c>
      <c r="DJ42" s="6">
        <f t="shared" si="10"/>
        <v>-4.9547802672650834</v>
      </c>
      <c r="DK42" s="6">
        <f t="shared" si="10"/>
        <v>-5.9794321269546487</v>
      </c>
      <c r="DL42" s="6">
        <f t="shared" si="10"/>
        <v>-2.7248892852190849</v>
      </c>
      <c r="DM42" s="6">
        <f t="shared" si="10"/>
        <v>-1.252253440107</v>
      </c>
    </row>
    <row r="43" spans="1:117">
      <c r="A43" s="9" t="s">
        <v>50</v>
      </c>
      <c r="B43" s="6">
        <f>B36-B38</f>
        <v>-0.11504309400050002</v>
      </c>
      <c r="C43" s="6">
        <f t="shared" ref="C43:BN43" si="11">C36-C38</f>
        <v>3.7019680461710863E-2</v>
      </c>
      <c r="D43" s="6">
        <f t="shared" si="11"/>
        <v>0.75863523444154246</v>
      </c>
      <c r="E43" s="6">
        <f t="shared" si="11"/>
        <v>3.2810597713678966</v>
      </c>
      <c r="F43" s="6">
        <f t="shared" si="11"/>
        <v>3.3456745394333902</v>
      </c>
      <c r="G43" s="6">
        <f t="shared" si="11"/>
        <v>4.6359080265126886</v>
      </c>
      <c r="H43" s="6">
        <f t="shared" si="11"/>
        <v>3.1793567522484434</v>
      </c>
      <c r="I43" s="6">
        <f t="shared" si="11"/>
        <v>2.8810340219920212</v>
      </c>
      <c r="J43" s="6">
        <f t="shared" si="11"/>
        <v>2.8494930174807229</v>
      </c>
      <c r="K43" s="6">
        <f t="shared" si="11"/>
        <v>1.4933115129458634</v>
      </c>
      <c r="L43" s="6">
        <f t="shared" si="11"/>
        <v>3.1015840992138504</v>
      </c>
      <c r="M43" s="6">
        <f t="shared" si="11"/>
        <v>3.6676424557399514</v>
      </c>
      <c r="N43" s="6">
        <f t="shared" si="11"/>
        <v>3.0739231580329833</v>
      </c>
      <c r="O43" s="6">
        <f t="shared" si="11"/>
        <v>1.3098862363171451</v>
      </c>
      <c r="P43" s="6">
        <f t="shared" si="11"/>
        <v>3.3307017817141382</v>
      </c>
      <c r="Q43" s="6">
        <f t="shared" si="11"/>
        <v>2.707076899386168</v>
      </c>
      <c r="R43" s="6">
        <f t="shared" si="11"/>
        <v>3.0415720874152394</v>
      </c>
      <c r="S43" s="6">
        <f t="shared" si="11"/>
        <v>3.4942551305488445</v>
      </c>
      <c r="T43" s="6">
        <f t="shared" si="11"/>
        <v>3.9151261604815968</v>
      </c>
      <c r="U43" s="6">
        <f t="shared" si="11"/>
        <v>-0.79215711293570013</v>
      </c>
      <c r="V43" s="6">
        <f t="shared" si="11"/>
        <v>2.3312259752794691</v>
      </c>
      <c r="W43" s="6">
        <f t="shared" si="11"/>
        <v>5.0842672547312189</v>
      </c>
      <c r="X43" s="6">
        <f t="shared" si="11"/>
        <v>3.1198290641427509</v>
      </c>
      <c r="Y43" s="6">
        <f t="shared" si="11"/>
        <v>4.5235587480654891</v>
      </c>
      <c r="Z43" s="6">
        <f t="shared" si="11"/>
        <v>1.9607970297735648</v>
      </c>
      <c r="AA43" s="6">
        <f t="shared" si="11"/>
        <v>3.8350410180510495</v>
      </c>
      <c r="AB43" s="6">
        <f t="shared" si="11"/>
        <v>2.8784144965546612</v>
      </c>
      <c r="AC43" s="6">
        <f t="shared" si="11"/>
        <v>4.5319633887677986</v>
      </c>
      <c r="AD43" s="6">
        <f t="shared" si="11"/>
        <v>3.614437363175715</v>
      </c>
      <c r="AE43" s="6">
        <f t="shared" si="11"/>
        <v>4.555368243536372</v>
      </c>
      <c r="AF43" s="6">
        <f t="shared" si="11"/>
        <v>3.561131464057306</v>
      </c>
      <c r="AG43" s="6">
        <f t="shared" si="11"/>
        <v>2.1364734915902965</v>
      </c>
      <c r="AH43" s="6">
        <f t="shared" si="11"/>
        <v>5.0762831262517922</v>
      </c>
      <c r="AI43" s="6">
        <f t="shared" si="11"/>
        <v>4.8941375924288666</v>
      </c>
      <c r="AJ43" s="6">
        <f t="shared" si="11"/>
        <v>2.0847207192730401</v>
      </c>
      <c r="AK43" s="6">
        <f t="shared" si="11"/>
        <v>2.9520225053693201</v>
      </c>
      <c r="AL43" s="6">
        <f t="shared" si="11"/>
        <v>3.5586525902383528</v>
      </c>
      <c r="AM43" s="6">
        <f t="shared" si="11"/>
        <v>4.4479278895462571</v>
      </c>
      <c r="AN43" s="6">
        <f t="shared" si="11"/>
        <v>3.9461167403811723</v>
      </c>
      <c r="AO43" s="6">
        <f t="shared" si="11"/>
        <v>3.8991404489453192</v>
      </c>
      <c r="AP43" s="6">
        <f t="shared" si="11"/>
        <v>3.4050331535017797</v>
      </c>
      <c r="AQ43" s="6">
        <f t="shared" si="11"/>
        <v>3.3034220471516149</v>
      </c>
      <c r="AR43" s="6">
        <f t="shared" si="11"/>
        <v>4.1135821043740126</v>
      </c>
      <c r="AS43" s="6">
        <f t="shared" si="11"/>
        <v>3.1931544447715288</v>
      </c>
      <c r="AT43" s="6">
        <f t="shared" si="11"/>
        <v>3.9605031514692408</v>
      </c>
      <c r="AU43" s="6">
        <f t="shared" si="11"/>
        <v>0.27086004390923135</v>
      </c>
      <c r="AV43" s="6">
        <f t="shared" si="11"/>
        <v>0.86824758546856695</v>
      </c>
      <c r="AW43" s="6">
        <f t="shared" si="11"/>
        <v>4.6540352672784424</v>
      </c>
      <c r="AX43" s="6">
        <f t="shared" si="11"/>
        <v>0.27053062626953672</v>
      </c>
      <c r="AY43" s="6">
        <f t="shared" si="11"/>
        <v>1.2074287530589944</v>
      </c>
      <c r="AZ43" s="6">
        <f t="shared" si="11"/>
        <v>4.0928205021867043</v>
      </c>
      <c r="BA43" s="6">
        <f t="shared" si="11"/>
        <v>2.9627043358219365</v>
      </c>
      <c r="BB43" s="6">
        <f t="shared" si="11"/>
        <v>0.62824060088151168</v>
      </c>
      <c r="BC43" s="6">
        <f t="shared" si="11"/>
        <v>5.2041352221093966</v>
      </c>
      <c r="BD43" s="6">
        <f t="shared" si="11"/>
        <v>3.8741612766798932</v>
      </c>
      <c r="BE43" s="6">
        <f t="shared" si="11"/>
        <v>-1.5639693058813262</v>
      </c>
      <c r="BF43" s="6">
        <f t="shared" si="11"/>
        <v>3.4256070235182268</v>
      </c>
      <c r="BG43" s="6">
        <f t="shared" si="11"/>
        <v>5.3913899106744436</v>
      </c>
      <c r="BH43" s="6">
        <f t="shared" si="11"/>
        <v>4.5770006925827147</v>
      </c>
      <c r="BI43" s="6">
        <f t="shared" si="11"/>
        <v>1.3418237307802912</v>
      </c>
      <c r="BJ43" s="6">
        <f t="shared" si="11"/>
        <v>5.1635541355246426</v>
      </c>
      <c r="BK43" s="6">
        <f t="shared" si="11"/>
        <v>5.3396287988475954</v>
      </c>
      <c r="BL43" s="6">
        <f t="shared" si="11"/>
        <v>4.123258190229306</v>
      </c>
      <c r="BM43" s="6">
        <f t="shared" si="11"/>
        <v>4.3951081638162908</v>
      </c>
      <c r="BN43" s="6">
        <f t="shared" si="11"/>
        <v>5.4583546574581314</v>
      </c>
      <c r="BO43" s="6">
        <f t="shared" ref="BO43:DM43" si="12">BO36-BO38</f>
        <v>3.1548360182236612</v>
      </c>
      <c r="BP43" s="6">
        <f t="shared" si="12"/>
        <v>5.5163182172096281</v>
      </c>
      <c r="BQ43" s="6">
        <f t="shared" si="12"/>
        <v>2.2968240847630019</v>
      </c>
      <c r="BR43" s="6">
        <f t="shared" si="12"/>
        <v>3.0497686099356267</v>
      </c>
      <c r="BS43" s="6">
        <f t="shared" si="12"/>
        <v>4.1860123244651417</v>
      </c>
      <c r="BT43" s="6">
        <f t="shared" si="12"/>
        <v>2.649521116399602</v>
      </c>
      <c r="BU43" s="6">
        <f t="shared" si="12"/>
        <v>1.9057618202958633</v>
      </c>
      <c r="BV43" s="6">
        <f t="shared" si="12"/>
        <v>4.002002993423087</v>
      </c>
      <c r="BW43" s="6">
        <f t="shared" si="12"/>
        <v>3.8750848419860913</v>
      </c>
      <c r="BX43" s="6">
        <f t="shared" si="12"/>
        <v>3.521916673880845</v>
      </c>
      <c r="BY43" s="6">
        <f t="shared" si="12"/>
        <v>4.5261010242804502</v>
      </c>
      <c r="BZ43" s="6">
        <f t="shared" si="12"/>
        <v>4.0930871903902615</v>
      </c>
      <c r="CA43" s="6">
        <f t="shared" si="12"/>
        <v>4.5758944579646919</v>
      </c>
      <c r="CB43" s="6">
        <f t="shared" si="12"/>
        <v>3.7675060630672954</v>
      </c>
      <c r="CC43" s="6">
        <f t="shared" si="12"/>
        <v>3.1590779515735252</v>
      </c>
      <c r="CD43" s="6">
        <f t="shared" si="12"/>
        <v>3.8822425082658927</v>
      </c>
      <c r="CE43" s="6">
        <f t="shared" si="12"/>
        <v>3.8889422267705358</v>
      </c>
      <c r="CF43" s="6">
        <f t="shared" si="12"/>
        <v>4.3430653639118466</v>
      </c>
      <c r="CG43" s="6">
        <f t="shared" si="12"/>
        <v>3.7458017185524741</v>
      </c>
      <c r="CH43" s="6">
        <f t="shared" si="12"/>
        <v>3.7321581386707638</v>
      </c>
      <c r="CI43" s="6">
        <f t="shared" si="12"/>
        <v>1.2885673485844644</v>
      </c>
      <c r="CJ43" s="6">
        <f t="shared" si="12"/>
        <v>4.2659051350557817</v>
      </c>
      <c r="CK43" s="6">
        <f t="shared" si="12"/>
        <v>3.9549257943027412</v>
      </c>
      <c r="CL43" s="6">
        <f t="shared" si="12"/>
        <v>4.1384354762528286</v>
      </c>
      <c r="CM43" s="6">
        <f t="shared" si="12"/>
        <v>3.8848646972236538</v>
      </c>
      <c r="CN43" s="6">
        <f t="shared" si="12"/>
        <v>3.749839683205634</v>
      </c>
      <c r="CO43" s="6">
        <f t="shared" si="12"/>
        <v>2.0633828548867013</v>
      </c>
      <c r="CP43" s="6">
        <f t="shared" si="12"/>
        <v>4.8029518986325348</v>
      </c>
      <c r="CQ43" s="6">
        <f t="shared" si="12"/>
        <v>5.0788869040801057</v>
      </c>
      <c r="CR43" s="6">
        <f t="shared" si="12"/>
        <v>2.4585741809346651</v>
      </c>
      <c r="CS43" s="6">
        <f t="shared" si="12"/>
        <v>3.2639642148048247</v>
      </c>
      <c r="CT43" s="6">
        <f t="shared" si="12"/>
        <v>5.2293001314363527</v>
      </c>
      <c r="CU43" s="6">
        <f t="shared" si="12"/>
        <v>4.6449685157271761</v>
      </c>
      <c r="CV43" s="6">
        <f t="shared" si="12"/>
        <v>5.1186788081908032</v>
      </c>
      <c r="CW43" s="6">
        <f t="shared" si="12"/>
        <v>2.5426697987946998</v>
      </c>
      <c r="CX43" s="6">
        <f t="shared" si="12"/>
        <v>4.013225477994502</v>
      </c>
      <c r="CY43" s="6">
        <f t="shared" si="12"/>
        <v>3.8130588953035431</v>
      </c>
      <c r="CZ43" s="6">
        <f t="shared" si="12"/>
        <v>-3.0546583556498503</v>
      </c>
      <c r="DA43" s="6">
        <f t="shared" si="12"/>
        <v>3.2143178465312463</v>
      </c>
      <c r="DB43" s="6">
        <f t="shared" si="12"/>
        <v>3.1418588705099406</v>
      </c>
      <c r="DC43" s="6">
        <f t="shared" si="12"/>
        <v>2.6110028474664393</v>
      </c>
      <c r="DD43" s="6">
        <f t="shared" si="12"/>
        <v>1.4455818198733947</v>
      </c>
      <c r="DE43" s="6">
        <f t="shared" si="12"/>
        <v>2.0820553181099895</v>
      </c>
      <c r="DF43" s="6">
        <f t="shared" si="12"/>
        <v>1.9746321233918498</v>
      </c>
      <c r="DG43" s="6">
        <f t="shared" si="12"/>
        <v>2.0528748470311977</v>
      </c>
      <c r="DH43" s="6">
        <f t="shared" si="12"/>
        <v>4.6851009886923594</v>
      </c>
      <c r="DI43" s="6">
        <f t="shared" si="12"/>
        <v>2.7829188111210952</v>
      </c>
      <c r="DJ43" s="6">
        <f t="shared" si="12"/>
        <v>3.4777468781234759</v>
      </c>
      <c r="DK43" s="6">
        <f t="shared" si="12"/>
        <v>1.040708086465771</v>
      </c>
      <c r="DL43" s="6">
        <f t="shared" si="12"/>
        <v>0.37771390534014493</v>
      </c>
      <c r="DM43" s="6">
        <f t="shared" si="12"/>
        <v>0.10883539070300004</v>
      </c>
    </row>
    <row r="44" spans="1:117">
      <c r="A44" s="9" t="s">
        <v>49</v>
      </c>
      <c r="B44" s="6">
        <f>B37-B38</f>
        <v>-0.11504309400050002</v>
      </c>
      <c r="C44" s="6">
        <f t="shared" ref="C44:BN44" si="13">C37-C38</f>
        <v>3.7019680461710863E-2</v>
      </c>
      <c r="D44" s="6">
        <f t="shared" si="13"/>
        <v>0.75863523444154246</v>
      </c>
      <c r="E44" s="6">
        <f t="shared" si="13"/>
        <v>3.2810597713678966</v>
      </c>
      <c r="F44" s="6">
        <f t="shared" si="13"/>
        <v>3.3456745394333902</v>
      </c>
      <c r="G44" s="6">
        <f t="shared" si="13"/>
        <v>4.6359080265126886</v>
      </c>
      <c r="H44" s="6">
        <f t="shared" si="13"/>
        <v>3.1793567522484434</v>
      </c>
      <c r="I44" s="6">
        <f t="shared" si="13"/>
        <v>2.8810340219920212</v>
      </c>
      <c r="J44" s="6">
        <f t="shared" si="13"/>
        <v>2.8494930174807229</v>
      </c>
      <c r="K44" s="6">
        <f t="shared" si="13"/>
        <v>1.4933115129458634</v>
      </c>
      <c r="L44" s="6">
        <f t="shared" si="13"/>
        <v>3.1015840992138504</v>
      </c>
      <c r="M44" s="6">
        <f t="shared" si="13"/>
        <v>3.6676424557399514</v>
      </c>
      <c r="N44" s="6">
        <f t="shared" si="13"/>
        <v>3.0739231580329833</v>
      </c>
      <c r="O44" s="6">
        <f t="shared" si="13"/>
        <v>1.3098862363171451</v>
      </c>
      <c r="P44" s="6">
        <f t="shared" si="13"/>
        <v>3.3307017817141382</v>
      </c>
      <c r="Q44" s="6">
        <f t="shared" si="13"/>
        <v>2.707076899386168</v>
      </c>
      <c r="R44" s="6">
        <f t="shared" si="13"/>
        <v>3.0415720874152394</v>
      </c>
      <c r="S44" s="6">
        <f t="shared" si="13"/>
        <v>3.4942551305488445</v>
      </c>
      <c r="T44" s="6">
        <f t="shared" si="13"/>
        <v>3.9151261604815968</v>
      </c>
      <c r="U44" s="6">
        <f t="shared" si="13"/>
        <v>-0.79215711293570013</v>
      </c>
      <c r="V44" s="6">
        <f t="shared" si="13"/>
        <v>2.3312259752794691</v>
      </c>
      <c r="W44" s="6">
        <f t="shared" si="13"/>
        <v>5.0842672547312189</v>
      </c>
      <c r="X44" s="6">
        <f t="shared" si="13"/>
        <v>3.1198290641427509</v>
      </c>
      <c r="Y44" s="6">
        <f t="shared" si="13"/>
        <v>8.784458839235489</v>
      </c>
      <c r="Z44" s="6">
        <f t="shared" si="13"/>
        <v>1.9607970297735648</v>
      </c>
      <c r="AA44" s="6">
        <f t="shared" si="13"/>
        <v>3.8350410180510495</v>
      </c>
      <c r="AB44" s="6">
        <f t="shared" si="13"/>
        <v>2.8784144965546612</v>
      </c>
      <c r="AC44" s="6">
        <f t="shared" si="13"/>
        <v>4.5319633887677986</v>
      </c>
      <c r="AD44" s="6">
        <f t="shared" si="13"/>
        <v>3.614437363175715</v>
      </c>
      <c r="AE44" s="6">
        <f t="shared" si="13"/>
        <v>4.555368243536372</v>
      </c>
      <c r="AF44" s="6">
        <f t="shared" si="13"/>
        <v>3.561131464057306</v>
      </c>
      <c r="AG44" s="6">
        <f t="shared" si="13"/>
        <v>2.1364734915902965</v>
      </c>
      <c r="AH44" s="6">
        <f t="shared" si="13"/>
        <v>5.0762831262517922</v>
      </c>
      <c r="AI44" s="6">
        <f t="shared" si="13"/>
        <v>4.8941375924288666</v>
      </c>
      <c r="AJ44" s="6">
        <f t="shared" si="13"/>
        <v>2.0847207192730401</v>
      </c>
      <c r="AK44" s="6">
        <f t="shared" si="13"/>
        <v>2.9520225053693201</v>
      </c>
      <c r="AL44" s="6">
        <f t="shared" si="13"/>
        <v>3.5586525902383528</v>
      </c>
      <c r="AM44" s="6">
        <f t="shared" si="13"/>
        <v>4.4479278895462571</v>
      </c>
      <c r="AN44" s="6">
        <f t="shared" si="13"/>
        <v>3.9461167403811723</v>
      </c>
      <c r="AO44" s="6">
        <f t="shared" si="13"/>
        <v>3.8991404489453192</v>
      </c>
      <c r="AP44" s="6">
        <f t="shared" si="13"/>
        <v>3.4050331535017797</v>
      </c>
      <c r="AQ44" s="6">
        <f t="shared" si="13"/>
        <v>3.3034220471516149</v>
      </c>
      <c r="AR44" s="6">
        <f t="shared" si="13"/>
        <v>4.1135821043740126</v>
      </c>
      <c r="AS44" s="6">
        <f t="shared" si="13"/>
        <v>3.1931544447715288</v>
      </c>
      <c r="AT44" s="6">
        <f t="shared" si="13"/>
        <v>3.9605031514692408</v>
      </c>
      <c r="AU44" s="6">
        <f t="shared" si="13"/>
        <v>0.27086004390923135</v>
      </c>
      <c r="AV44" s="6">
        <f t="shared" si="13"/>
        <v>0.86824758546856695</v>
      </c>
      <c r="AW44" s="6">
        <f t="shared" si="13"/>
        <v>4.6540352672784424</v>
      </c>
      <c r="AX44" s="6">
        <f t="shared" si="13"/>
        <v>0.27053062626953672</v>
      </c>
      <c r="AY44" s="6">
        <f t="shared" si="13"/>
        <v>1.2074287530589944</v>
      </c>
      <c r="AZ44" s="6">
        <f t="shared" si="13"/>
        <v>4.0928205021867043</v>
      </c>
      <c r="BA44" s="6">
        <f t="shared" si="13"/>
        <v>2.9627043358219365</v>
      </c>
      <c r="BB44" s="6">
        <f t="shared" si="13"/>
        <v>0.62824060088151168</v>
      </c>
      <c r="BC44" s="6">
        <f t="shared" si="13"/>
        <v>5.2041352221093966</v>
      </c>
      <c r="BD44" s="6">
        <f t="shared" si="13"/>
        <v>3.8741612766798932</v>
      </c>
      <c r="BE44" s="6">
        <f t="shared" si="13"/>
        <v>-1.5639693058813262</v>
      </c>
      <c r="BF44" s="6">
        <f t="shared" si="13"/>
        <v>6.1637975130527423</v>
      </c>
      <c r="BG44" s="6">
        <f t="shared" si="13"/>
        <v>5.3913899106744436</v>
      </c>
      <c r="BH44" s="6">
        <f t="shared" si="13"/>
        <v>4.5770006925827147</v>
      </c>
      <c r="BI44" s="6">
        <f t="shared" si="13"/>
        <v>1.3418237307802912</v>
      </c>
      <c r="BJ44" s="6">
        <f t="shared" si="13"/>
        <v>5.1635541355246426</v>
      </c>
      <c r="BK44" s="6">
        <f t="shared" si="13"/>
        <v>5.3396287988475954</v>
      </c>
      <c r="BL44" s="6">
        <f t="shared" si="13"/>
        <v>4.123258190229306</v>
      </c>
      <c r="BM44" s="6">
        <f t="shared" si="13"/>
        <v>4.3951081638162908</v>
      </c>
      <c r="BN44" s="6">
        <f t="shared" si="13"/>
        <v>5.4583546574581314</v>
      </c>
      <c r="BO44" s="6">
        <f t="shared" ref="BO44:DM44" si="14">BO37-BO38</f>
        <v>3.1548360182236612</v>
      </c>
      <c r="BP44" s="6">
        <f t="shared" si="14"/>
        <v>5.5163182172096281</v>
      </c>
      <c r="BQ44" s="6">
        <f t="shared" si="14"/>
        <v>2.2968240847630019</v>
      </c>
      <c r="BR44" s="6">
        <f t="shared" si="14"/>
        <v>3.0497686099356267</v>
      </c>
      <c r="BS44" s="6">
        <f t="shared" si="14"/>
        <v>4.1860123244651417</v>
      </c>
      <c r="BT44" s="6">
        <f t="shared" si="14"/>
        <v>2.649521116399602</v>
      </c>
      <c r="BU44" s="6">
        <f t="shared" si="14"/>
        <v>1.9057618202958633</v>
      </c>
      <c r="BV44" s="6">
        <f t="shared" si="14"/>
        <v>4.002002993423087</v>
      </c>
      <c r="BW44" s="6">
        <f t="shared" si="14"/>
        <v>3.8750848419860913</v>
      </c>
      <c r="BX44" s="6">
        <f t="shared" si="14"/>
        <v>3.521916673880845</v>
      </c>
      <c r="BY44" s="6">
        <f t="shared" si="14"/>
        <v>4.5261010242804502</v>
      </c>
      <c r="BZ44" s="6">
        <f t="shared" si="14"/>
        <v>4.0930871903902615</v>
      </c>
      <c r="CA44" s="6">
        <f t="shared" si="14"/>
        <v>4.5758944579646919</v>
      </c>
      <c r="CB44" s="6">
        <f t="shared" si="14"/>
        <v>3.7675060630672954</v>
      </c>
      <c r="CC44" s="6">
        <f t="shared" si="14"/>
        <v>3.1590779515735252</v>
      </c>
      <c r="CD44" s="6">
        <f t="shared" si="14"/>
        <v>3.8822425082658927</v>
      </c>
      <c r="CE44" s="6">
        <f t="shared" si="14"/>
        <v>3.8889422267705358</v>
      </c>
      <c r="CF44" s="6">
        <f t="shared" si="14"/>
        <v>4.3430653639118466</v>
      </c>
      <c r="CG44" s="6">
        <f t="shared" si="14"/>
        <v>3.7458017185524741</v>
      </c>
      <c r="CH44" s="6">
        <f t="shared" si="14"/>
        <v>3.7321581386707638</v>
      </c>
      <c r="CI44" s="6">
        <f t="shared" si="14"/>
        <v>1.2885673485844644</v>
      </c>
      <c r="CJ44" s="6">
        <f t="shared" si="14"/>
        <v>4.2659051350557817</v>
      </c>
      <c r="CK44" s="6">
        <f t="shared" si="14"/>
        <v>3.9549257943027412</v>
      </c>
      <c r="CL44" s="6">
        <f t="shared" si="14"/>
        <v>4.1384354762528286</v>
      </c>
      <c r="CM44" s="6">
        <f t="shared" si="14"/>
        <v>3.8848646972236538</v>
      </c>
      <c r="CN44" s="6">
        <f t="shared" si="14"/>
        <v>3.749839683205634</v>
      </c>
      <c r="CO44" s="6">
        <f t="shared" si="14"/>
        <v>2.0633828548867013</v>
      </c>
      <c r="CP44" s="6">
        <f t="shared" si="14"/>
        <v>4.8029518986325348</v>
      </c>
      <c r="CQ44" s="6">
        <f t="shared" si="14"/>
        <v>5.0788869040801057</v>
      </c>
      <c r="CR44" s="6">
        <f t="shared" si="14"/>
        <v>2.4585741809346651</v>
      </c>
      <c r="CS44" s="6">
        <f t="shared" si="14"/>
        <v>3.2639642148048247</v>
      </c>
      <c r="CT44" s="6">
        <f t="shared" si="14"/>
        <v>5.2293001314363527</v>
      </c>
      <c r="CU44" s="6">
        <f t="shared" si="14"/>
        <v>4.6449685157271761</v>
      </c>
      <c r="CV44" s="6">
        <f t="shared" si="14"/>
        <v>5.1186788081908032</v>
      </c>
      <c r="CW44" s="6">
        <f t="shared" si="14"/>
        <v>2.5426697987946998</v>
      </c>
      <c r="CX44" s="6">
        <f t="shared" si="14"/>
        <v>4.013225477994502</v>
      </c>
      <c r="CY44" s="6">
        <f t="shared" si="14"/>
        <v>3.8130588953035431</v>
      </c>
      <c r="CZ44" s="6">
        <f t="shared" si="14"/>
        <v>-3.0546583556498503</v>
      </c>
      <c r="DA44" s="6">
        <f t="shared" si="14"/>
        <v>3.2143178465312463</v>
      </c>
      <c r="DB44" s="6">
        <f t="shared" si="14"/>
        <v>3.1418588705099406</v>
      </c>
      <c r="DC44" s="6">
        <f t="shared" si="14"/>
        <v>2.6110028474664393</v>
      </c>
      <c r="DD44" s="6">
        <f t="shared" si="14"/>
        <v>3.9547441258133458</v>
      </c>
      <c r="DE44" s="6">
        <f t="shared" si="14"/>
        <v>2.0820553181099895</v>
      </c>
      <c r="DF44" s="6">
        <f t="shared" si="14"/>
        <v>1.9746321233918498</v>
      </c>
      <c r="DG44" s="6">
        <f t="shared" si="14"/>
        <v>2.0528748470311977</v>
      </c>
      <c r="DH44" s="6">
        <f t="shared" si="14"/>
        <v>4.6851009886923594</v>
      </c>
      <c r="DI44" s="6">
        <f t="shared" si="14"/>
        <v>2.7829188111210952</v>
      </c>
      <c r="DJ44" s="6">
        <f t="shared" si="14"/>
        <v>3.4777468781234759</v>
      </c>
      <c r="DK44" s="6">
        <f t="shared" si="14"/>
        <v>1.040708086465771</v>
      </c>
      <c r="DL44" s="6">
        <f t="shared" si="14"/>
        <v>0.37771390534014493</v>
      </c>
      <c r="DM44" s="6">
        <f t="shared" si="14"/>
        <v>0.10883539070300004</v>
      </c>
    </row>
    <row r="45" spans="1:117">
      <c r="A45" s="9" t="s">
        <v>59</v>
      </c>
      <c r="B45" s="6">
        <f>B39-B36</f>
        <v>0.31442293974300001</v>
      </c>
      <c r="C45" s="6">
        <f t="shared" ref="C45:BN45" si="15">C39-C36</f>
        <v>0.50373871995499997</v>
      </c>
      <c r="D45" s="6">
        <f t="shared" si="15"/>
        <v>0.60757028301600002</v>
      </c>
      <c r="E45" s="6">
        <f t="shared" si="15"/>
        <v>0.92077139573800004</v>
      </c>
      <c r="F45" s="6">
        <f t="shared" si="15"/>
        <v>0.99633435487999988</v>
      </c>
      <c r="G45" s="6">
        <f t="shared" si="15"/>
        <v>3.3999999995981689E-8</v>
      </c>
      <c r="H45" s="6">
        <f t="shared" si="15"/>
        <v>0.85677683499699997</v>
      </c>
      <c r="I45" s="6">
        <f t="shared" si="15"/>
        <v>0.97747297942999989</v>
      </c>
      <c r="J45" s="6">
        <f t="shared" si="15"/>
        <v>3.3999999995981689E-8</v>
      </c>
      <c r="K45" s="6">
        <f t="shared" si="15"/>
        <v>5.8751305818599997</v>
      </c>
      <c r="L45" s="6">
        <f t="shared" si="15"/>
        <v>0.19763878526399997</v>
      </c>
      <c r="M45" s="6">
        <f t="shared" si="15"/>
        <v>1.54291187801</v>
      </c>
      <c r="N45" s="6">
        <f t="shared" si="15"/>
        <v>0.30106256157599998</v>
      </c>
      <c r="O45" s="6">
        <f t="shared" si="15"/>
        <v>3.6868254374</v>
      </c>
      <c r="P45" s="6">
        <f t="shared" si="15"/>
        <v>0.65911149956000004</v>
      </c>
      <c r="Q45" s="6">
        <f t="shared" si="15"/>
        <v>0.228515229652</v>
      </c>
      <c r="R45" s="6">
        <f t="shared" si="15"/>
        <v>0.59821590573700001</v>
      </c>
      <c r="S45" s="6">
        <f t="shared" si="15"/>
        <v>3.3544132430799998</v>
      </c>
      <c r="T45" s="6">
        <f t="shared" si="15"/>
        <v>1.3178572481399999</v>
      </c>
      <c r="U45" s="6">
        <f t="shared" si="15"/>
        <v>4.3491456031500002</v>
      </c>
      <c r="V45" s="6">
        <f t="shared" si="15"/>
        <v>5.9628922477400002</v>
      </c>
      <c r="W45" s="6">
        <f t="shared" si="15"/>
        <v>3.3999999995981689E-8</v>
      </c>
      <c r="X45" s="6">
        <f t="shared" si="15"/>
        <v>1.78834636014</v>
      </c>
      <c r="Y45" s="6">
        <f t="shared" si="15"/>
        <v>4.2609000911699999</v>
      </c>
      <c r="Z45" s="6">
        <f t="shared" si="15"/>
        <v>4.7661748308299998</v>
      </c>
      <c r="AA45" s="6">
        <f t="shared" si="15"/>
        <v>1.1189628461900001</v>
      </c>
      <c r="AB45" s="6">
        <f t="shared" si="15"/>
        <v>3.1018022950300002</v>
      </c>
      <c r="AC45" s="6">
        <f t="shared" si="15"/>
        <v>3.3999999995981689E-8</v>
      </c>
      <c r="AD45" s="6">
        <f t="shared" si="15"/>
        <v>0.31059523719099996</v>
      </c>
      <c r="AE45" s="6">
        <f t="shared" si="15"/>
        <v>0.49678069927199997</v>
      </c>
      <c r="AF45" s="6">
        <f t="shared" si="15"/>
        <v>1.2678053049700003E-2</v>
      </c>
      <c r="AG45" s="6">
        <f t="shared" si="15"/>
        <v>2.8850776037800001</v>
      </c>
      <c r="AH45" s="6">
        <f t="shared" si="15"/>
        <v>3.3999999995981689E-8</v>
      </c>
      <c r="AI45" s="6">
        <f t="shared" si="15"/>
        <v>3.3999999995981689E-8</v>
      </c>
      <c r="AJ45" s="6">
        <f t="shared" si="15"/>
        <v>1.2371230804323934</v>
      </c>
      <c r="AK45" s="6">
        <f t="shared" si="15"/>
        <v>0.27608927141032352</v>
      </c>
      <c r="AL45" s="6">
        <f t="shared" si="15"/>
        <v>1.6292016567036463</v>
      </c>
      <c r="AM45" s="6">
        <f t="shared" si="15"/>
        <v>2.2204460492503131E-16</v>
      </c>
      <c r="AN45" s="6">
        <f t="shared" si="15"/>
        <v>2.2204460492503131E-16</v>
      </c>
      <c r="AO45" s="6">
        <f t="shared" si="15"/>
        <v>2.2204460492503131E-16</v>
      </c>
      <c r="AP45" s="6">
        <f t="shared" si="15"/>
        <v>2.2204460492503131E-16</v>
      </c>
      <c r="AQ45" s="6">
        <f t="shared" si="15"/>
        <v>1.5678995114224035</v>
      </c>
      <c r="AR45" s="6">
        <f t="shared" si="15"/>
        <v>1.1359829647673754</v>
      </c>
      <c r="AS45" s="6">
        <f t="shared" si="15"/>
        <v>0.59275307902973018</v>
      </c>
      <c r="AT45" s="6">
        <f t="shared" si="15"/>
        <v>2.2204460492503131E-16</v>
      </c>
      <c r="AU45" s="6">
        <f t="shared" si="15"/>
        <v>2.8878095905741654</v>
      </c>
      <c r="AV45" s="6">
        <f t="shared" si="15"/>
        <v>6.413693525060884</v>
      </c>
      <c r="AW45" s="6">
        <f t="shared" si="15"/>
        <v>2.2204460492503131E-16</v>
      </c>
      <c r="AX45" s="6">
        <f t="shared" si="15"/>
        <v>6.0924701509188193</v>
      </c>
      <c r="AY45" s="6">
        <f t="shared" si="15"/>
        <v>2.3722510540573269</v>
      </c>
      <c r="AZ45" s="6">
        <f t="shared" si="15"/>
        <v>6.4979857539929071</v>
      </c>
      <c r="BA45" s="6">
        <f t="shared" si="15"/>
        <v>1.5746846073253407</v>
      </c>
      <c r="BB45" s="6">
        <f t="shared" si="15"/>
        <v>4.7312146937565034</v>
      </c>
      <c r="BC45" s="6">
        <f t="shared" si="15"/>
        <v>-4.4408920985006262E-16</v>
      </c>
      <c r="BD45" s="6">
        <f t="shared" si="15"/>
        <v>2.543774869213701</v>
      </c>
      <c r="BE45" s="6">
        <f t="shared" si="15"/>
        <v>6.3982654864902067</v>
      </c>
      <c r="BF45" s="6">
        <f t="shared" si="15"/>
        <v>4.1111159130978017</v>
      </c>
      <c r="BG45" s="6">
        <f t="shared" si="15"/>
        <v>-4.4408920985006262E-16</v>
      </c>
      <c r="BH45" s="6">
        <f t="shared" si="15"/>
        <v>-4.4408920985006262E-16</v>
      </c>
      <c r="BI45" s="6">
        <f t="shared" si="15"/>
        <v>3.2513905369034855</v>
      </c>
      <c r="BJ45" s="6">
        <f t="shared" si="15"/>
        <v>-4.4408920985006262E-16</v>
      </c>
      <c r="BK45" s="6">
        <f t="shared" si="15"/>
        <v>-4.4408920985006262E-16</v>
      </c>
      <c r="BL45" s="6">
        <f t="shared" si="15"/>
        <v>1.111743371389911</v>
      </c>
      <c r="BM45" s="6">
        <f t="shared" si="15"/>
        <v>1.0447465163898331</v>
      </c>
      <c r="BN45" s="6">
        <f t="shared" si="15"/>
        <v>1.842660933213093</v>
      </c>
      <c r="BO45" s="6">
        <f t="shared" ref="BO45:DM45" si="16">BO39-BO36</f>
        <v>2.2374279803395685</v>
      </c>
      <c r="BP45" s="6">
        <f t="shared" si="16"/>
        <v>-4.4408920985006262E-16</v>
      </c>
      <c r="BQ45" s="6">
        <f t="shared" si="16"/>
        <v>2.4925284331394231</v>
      </c>
      <c r="BR45" s="6">
        <f t="shared" si="16"/>
        <v>4.4444865462205687</v>
      </c>
      <c r="BS45" s="6">
        <f t="shared" si="16"/>
        <v>0</v>
      </c>
      <c r="BT45" s="6">
        <f t="shared" si="16"/>
        <v>2.8151891670471763</v>
      </c>
      <c r="BU45" s="6">
        <f t="shared" si="16"/>
        <v>2.9345974571963813</v>
      </c>
      <c r="BV45" s="6">
        <f t="shared" si="16"/>
        <v>-3.8857805861880479E-16</v>
      </c>
      <c r="BW45" s="6">
        <f t="shared" si="16"/>
        <v>-3.8857805861880479E-16</v>
      </c>
      <c r="BX45" s="6">
        <f t="shared" si="16"/>
        <v>1.0795776701521129</v>
      </c>
      <c r="BY45" s="6">
        <f t="shared" si="16"/>
        <v>2.5180391769741295E-3</v>
      </c>
      <c r="BZ45" s="6">
        <f t="shared" si="16"/>
        <v>0.40364199398218348</v>
      </c>
      <c r="CA45" s="6">
        <f t="shared" si="16"/>
        <v>-3.8857805861880479E-16</v>
      </c>
      <c r="CB45" s="6">
        <f t="shared" si="16"/>
        <v>-3.8857805861880479E-16</v>
      </c>
      <c r="CC45" s="6">
        <f t="shared" si="16"/>
        <v>0</v>
      </c>
      <c r="CD45" s="6">
        <f t="shared" si="16"/>
        <v>1.1024536164700001</v>
      </c>
      <c r="CE45" s="6">
        <f t="shared" si="16"/>
        <v>0</v>
      </c>
      <c r="CF45" s="6">
        <f t="shared" si="16"/>
        <v>0</v>
      </c>
      <c r="CG45" s="6">
        <f t="shared" si="16"/>
        <v>1.30517165697</v>
      </c>
      <c r="CH45" s="6">
        <f t="shared" si="16"/>
        <v>1.8828210671100001</v>
      </c>
      <c r="CI45" s="6">
        <f t="shared" si="16"/>
        <v>2.8000127188100001</v>
      </c>
      <c r="CJ45" s="6">
        <f t="shared" si="16"/>
        <v>0</v>
      </c>
      <c r="CK45" s="6">
        <f t="shared" si="16"/>
        <v>1.9988151709000002</v>
      </c>
      <c r="CL45" s="6">
        <f t="shared" si="16"/>
        <v>0</v>
      </c>
      <c r="CM45" s="6">
        <f t="shared" si="16"/>
        <v>0.44283885862299999</v>
      </c>
      <c r="CN45" s="6">
        <f t="shared" si="16"/>
        <v>0.59915218445599994</v>
      </c>
      <c r="CO45" s="6">
        <f t="shared" si="16"/>
        <v>3.2522445058800002</v>
      </c>
      <c r="CP45" s="6">
        <f t="shared" si="16"/>
        <v>1.1712059482900001</v>
      </c>
      <c r="CQ45" s="6">
        <f t="shared" si="16"/>
        <v>0</v>
      </c>
      <c r="CR45" s="6">
        <f t="shared" si="16"/>
        <v>2.0489800862899998</v>
      </c>
      <c r="CS45" s="6">
        <f t="shared" si="16"/>
        <v>1.8298894113000002</v>
      </c>
      <c r="CT45" s="6">
        <f t="shared" si="16"/>
        <v>0</v>
      </c>
      <c r="CU45" s="6">
        <f t="shared" si="16"/>
        <v>0</v>
      </c>
      <c r="CV45" s="6">
        <f t="shared" si="16"/>
        <v>0.762365827311</v>
      </c>
      <c r="CW45" s="6">
        <f t="shared" si="16"/>
        <v>2.35312461964</v>
      </c>
      <c r="CX45" s="6">
        <f t="shared" si="16"/>
        <v>1.4739525213100002</v>
      </c>
      <c r="CY45" s="6">
        <f t="shared" si="16"/>
        <v>0</v>
      </c>
      <c r="CZ45" s="6">
        <f t="shared" si="16"/>
        <v>7.5906951355099999</v>
      </c>
      <c r="DA45" s="6">
        <f t="shared" si="16"/>
        <v>1.4636603673200002</v>
      </c>
      <c r="DB45" s="6">
        <f t="shared" si="16"/>
        <v>3.5495927631500002</v>
      </c>
      <c r="DC45" s="6">
        <f t="shared" si="16"/>
        <v>0.683307881088</v>
      </c>
      <c r="DD45" s="6">
        <f t="shared" si="16"/>
        <v>2.6989757342200003</v>
      </c>
      <c r="DE45" s="6">
        <f t="shared" si="16"/>
        <v>2.27950714229</v>
      </c>
      <c r="DF45" s="6">
        <f t="shared" si="16"/>
        <v>1.6065043835000001</v>
      </c>
      <c r="DG45" s="6">
        <f t="shared" si="16"/>
        <v>2.44951616056</v>
      </c>
      <c r="DH45" s="6">
        <f t="shared" si="16"/>
        <v>0</v>
      </c>
      <c r="DI45" s="6">
        <f t="shared" si="16"/>
        <v>1.7243559725700002</v>
      </c>
      <c r="DJ45" s="6">
        <f t="shared" si="16"/>
        <v>2.0451350690900001</v>
      </c>
      <c r="DK45" s="6">
        <f t="shared" si="16"/>
        <v>1.7051519714400001</v>
      </c>
      <c r="DL45" s="6">
        <f t="shared" si="16"/>
        <v>1.6411053826000002</v>
      </c>
      <c r="DM45" s="6">
        <f t="shared" si="16"/>
        <v>0.611358039214</v>
      </c>
    </row>
    <row r="46" spans="1:117">
      <c r="A46" s="9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</row>
    <row r="47" spans="1:117" s="8" customFormat="1" ht="32">
      <c r="A47" s="12" t="s">
        <v>44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 t="s">
        <v>43</v>
      </c>
      <c r="S47" s="11"/>
      <c r="T47" s="11"/>
      <c r="U47" s="11" t="s">
        <v>43</v>
      </c>
      <c r="V47" s="11" t="s">
        <v>43</v>
      </c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 t="s">
        <v>43</v>
      </c>
      <c r="AO47" s="11"/>
      <c r="AP47" s="11"/>
      <c r="AQ47" s="11"/>
      <c r="AR47" s="11" t="s">
        <v>43</v>
      </c>
      <c r="AS47" s="11" t="s">
        <v>43</v>
      </c>
      <c r="AT47" s="11"/>
      <c r="AU47" s="11" t="s">
        <v>43</v>
      </c>
      <c r="AV47" s="11" t="s">
        <v>43</v>
      </c>
      <c r="AW47" s="11" t="s">
        <v>43</v>
      </c>
      <c r="AX47" s="11" t="s">
        <v>43</v>
      </c>
      <c r="AY47" s="11" t="s">
        <v>43</v>
      </c>
      <c r="AZ47" s="11" t="s">
        <v>43</v>
      </c>
      <c r="BA47" s="11" t="s">
        <v>43</v>
      </c>
      <c r="BB47" s="11" t="s">
        <v>43</v>
      </c>
      <c r="BC47" s="11"/>
      <c r="BD47" s="11" t="s">
        <v>43</v>
      </c>
      <c r="BE47" s="11" t="s">
        <v>43</v>
      </c>
      <c r="BF47" s="11" t="s">
        <v>43</v>
      </c>
      <c r="BG47" s="11"/>
      <c r="BH47" s="11"/>
      <c r="BI47" s="11" t="s">
        <v>43</v>
      </c>
      <c r="BJ47" s="11" t="s">
        <v>43</v>
      </c>
      <c r="BK47" s="11" t="s">
        <v>43</v>
      </c>
      <c r="BL47" s="11" t="s">
        <v>43</v>
      </c>
      <c r="BM47" s="11" t="s">
        <v>43</v>
      </c>
      <c r="BN47" s="11" t="s">
        <v>43</v>
      </c>
      <c r="BO47" s="11" t="s">
        <v>43</v>
      </c>
      <c r="BP47" s="11"/>
      <c r="BQ47" s="11" t="s">
        <v>43</v>
      </c>
      <c r="BR47" s="11" t="s">
        <v>43</v>
      </c>
      <c r="BS47" s="11"/>
      <c r="BT47" s="11"/>
      <c r="BU47" s="11" t="s">
        <v>43</v>
      </c>
      <c r="BV47" s="11"/>
      <c r="BW47" s="11"/>
      <c r="BX47" s="11"/>
      <c r="BY47" s="11"/>
      <c r="BZ47" s="11"/>
      <c r="CA47" s="11"/>
      <c r="CB47" s="11"/>
      <c r="CC47" s="11"/>
      <c r="CD47" s="11"/>
      <c r="CE47" s="11"/>
      <c r="CF47" s="11"/>
      <c r="CG47" s="11"/>
      <c r="CH47" s="11"/>
      <c r="CI47" s="11"/>
      <c r="CJ47" s="11"/>
      <c r="CK47" s="11"/>
      <c r="CL47" s="11"/>
      <c r="CM47" s="11"/>
      <c r="CN47" s="11"/>
      <c r="CO47" s="11"/>
      <c r="CP47" s="11" t="s">
        <v>43</v>
      </c>
      <c r="CQ47" s="11"/>
      <c r="CR47" s="11"/>
      <c r="CS47" s="11" t="s">
        <v>43</v>
      </c>
      <c r="CT47" s="11" t="s">
        <v>43</v>
      </c>
      <c r="CU47" s="11"/>
      <c r="CV47" s="11" t="s">
        <v>43</v>
      </c>
      <c r="CW47" s="11" t="s">
        <v>43</v>
      </c>
      <c r="CX47" s="11" t="s">
        <v>43</v>
      </c>
      <c r="CY47" s="11" t="s">
        <v>43</v>
      </c>
      <c r="CZ47" s="11" t="s">
        <v>43</v>
      </c>
      <c r="DA47" s="11" t="s">
        <v>43</v>
      </c>
      <c r="DB47" s="11" t="s">
        <v>43</v>
      </c>
      <c r="DC47" s="11" t="s">
        <v>43</v>
      </c>
      <c r="DD47" s="11" t="s">
        <v>43</v>
      </c>
      <c r="DE47" s="11" t="s">
        <v>43</v>
      </c>
      <c r="DF47" s="11" t="s">
        <v>43</v>
      </c>
      <c r="DG47" s="11" t="s">
        <v>43</v>
      </c>
      <c r="DH47" s="11" t="s">
        <v>43</v>
      </c>
      <c r="DI47" s="11"/>
      <c r="DJ47" s="11"/>
      <c r="DK47" s="11" t="s">
        <v>43</v>
      </c>
      <c r="DL47" s="11"/>
      <c r="DM47" s="11"/>
    </row>
  </sheetData>
  <conditionalFormatting sqref="B13">
    <cfRule type="cellIs" dxfId="53" priority="3" operator="notEqual">
      <formula>$B$12</formula>
    </cfRule>
  </conditionalFormatting>
  <conditionalFormatting sqref="B42:DM42">
    <cfRule type="cellIs" dxfId="52" priority="1" operator="lessThan">
      <formula>-90</formula>
    </cfRule>
  </conditionalFormatting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75"/>
  <sheetViews>
    <sheetView zoomScale="50" zoomScaleNormal="50" zoomScalePageLayoutView="50" workbookViewId="0">
      <pane xSplit="1" topLeftCell="B1" activePane="topRight" state="frozen"/>
      <selection pane="topRight"/>
    </sheetView>
  </sheetViews>
  <sheetFormatPr baseColWidth="10" defaultRowHeight="15" x14ac:dyDescent="0"/>
  <cols>
    <col min="1" max="1" width="24.33203125" customWidth="1"/>
  </cols>
  <sheetData>
    <row r="1" spans="1:117">
      <c r="A1" t="s">
        <v>3</v>
      </c>
    </row>
    <row r="2" spans="1:117">
      <c r="A2" t="s">
        <v>0</v>
      </c>
    </row>
    <row r="4" spans="1:117">
      <c r="A4" t="s">
        <v>1</v>
      </c>
    </row>
    <row r="5" spans="1:117">
      <c r="A5" t="s">
        <v>2</v>
      </c>
    </row>
    <row r="7" spans="1:117">
      <c r="A7" t="s">
        <v>41</v>
      </c>
    </row>
    <row r="8" spans="1:117">
      <c r="A8" s="7" t="s">
        <v>42</v>
      </c>
    </row>
    <row r="9" spans="1:117">
      <c r="A9" s="8"/>
    </row>
    <row r="10" spans="1:117">
      <c r="A10" s="24" t="s">
        <v>6</v>
      </c>
      <c r="B10" s="8" t="s">
        <v>48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</row>
    <row r="11" spans="1:117">
      <c r="A11" s="24" t="s">
        <v>4</v>
      </c>
      <c r="B11" s="8">
        <v>1</v>
      </c>
      <c r="C11" s="8">
        <f>B11+1</f>
        <v>2</v>
      </c>
      <c r="D11" s="8">
        <f t="shared" ref="D11:BO11" si="0">C11+1</f>
        <v>3</v>
      </c>
      <c r="E11" s="8">
        <f t="shared" si="0"/>
        <v>4</v>
      </c>
      <c r="F11" s="8">
        <f t="shared" si="0"/>
        <v>5</v>
      </c>
      <c r="G11" s="8">
        <f t="shared" si="0"/>
        <v>6</v>
      </c>
      <c r="H11" s="8">
        <f t="shared" si="0"/>
        <v>7</v>
      </c>
      <c r="I11" s="8">
        <f t="shared" si="0"/>
        <v>8</v>
      </c>
      <c r="J11" s="8">
        <f t="shared" si="0"/>
        <v>9</v>
      </c>
      <c r="K11" s="8">
        <f t="shared" si="0"/>
        <v>10</v>
      </c>
      <c r="L11" s="8">
        <f t="shared" si="0"/>
        <v>11</v>
      </c>
      <c r="M11" s="8">
        <f t="shared" si="0"/>
        <v>12</v>
      </c>
      <c r="N11" s="8">
        <f t="shared" si="0"/>
        <v>13</v>
      </c>
      <c r="O11" s="8">
        <f t="shared" si="0"/>
        <v>14</v>
      </c>
      <c r="P11" s="8">
        <f t="shared" si="0"/>
        <v>15</v>
      </c>
      <c r="Q11" s="8">
        <f t="shared" si="0"/>
        <v>16</v>
      </c>
      <c r="R11" s="8">
        <f t="shared" si="0"/>
        <v>17</v>
      </c>
      <c r="S11" s="8">
        <f t="shared" si="0"/>
        <v>18</v>
      </c>
      <c r="T11" s="8">
        <f t="shared" si="0"/>
        <v>19</v>
      </c>
      <c r="U11" s="8">
        <f t="shared" si="0"/>
        <v>20</v>
      </c>
      <c r="V11" s="8">
        <f t="shared" si="0"/>
        <v>21</v>
      </c>
      <c r="W11" s="8">
        <f t="shared" si="0"/>
        <v>22</v>
      </c>
      <c r="X11" s="8">
        <f t="shared" si="0"/>
        <v>23</v>
      </c>
      <c r="Y11" s="8">
        <f t="shared" si="0"/>
        <v>24</v>
      </c>
      <c r="Z11" s="8">
        <f t="shared" si="0"/>
        <v>25</v>
      </c>
      <c r="AA11" s="8">
        <f t="shared" si="0"/>
        <v>26</v>
      </c>
      <c r="AB11" s="8">
        <f t="shared" si="0"/>
        <v>27</v>
      </c>
      <c r="AC11" s="8">
        <f t="shared" si="0"/>
        <v>28</v>
      </c>
      <c r="AD11" s="8">
        <f t="shared" si="0"/>
        <v>29</v>
      </c>
      <c r="AE11" s="8">
        <f t="shared" si="0"/>
        <v>30</v>
      </c>
      <c r="AF11" s="8">
        <f t="shared" si="0"/>
        <v>31</v>
      </c>
      <c r="AG11" s="8">
        <f t="shared" si="0"/>
        <v>32</v>
      </c>
      <c r="AH11" s="8">
        <f t="shared" si="0"/>
        <v>33</v>
      </c>
      <c r="AI11" s="8">
        <f t="shared" si="0"/>
        <v>34</v>
      </c>
      <c r="AJ11" s="8">
        <f t="shared" si="0"/>
        <v>35</v>
      </c>
      <c r="AK11" s="8">
        <f t="shared" si="0"/>
        <v>36</v>
      </c>
      <c r="AL11" s="8">
        <f t="shared" si="0"/>
        <v>37</v>
      </c>
      <c r="AM11" s="8">
        <f t="shared" si="0"/>
        <v>38</v>
      </c>
      <c r="AN11" s="8">
        <f t="shared" si="0"/>
        <v>39</v>
      </c>
      <c r="AO11" s="8">
        <f t="shared" si="0"/>
        <v>40</v>
      </c>
      <c r="AP11" s="8">
        <f t="shared" si="0"/>
        <v>41</v>
      </c>
      <c r="AQ11" s="8">
        <f t="shared" si="0"/>
        <v>42</v>
      </c>
      <c r="AR11" s="8">
        <f t="shared" si="0"/>
        <v>43</v>
      </c>
      <c r="AS11" s="8">
        <f t="shared" si="0"/>
        <v>44</v>
      </c>
      <c r="AT11" s="8">
        <f t="shared" si="0"/>
        <v>45</v>
      </c>
      <c r="AU11" s="8">
        <f t="shared" si="0"/>
        <v>46</v>
      </c>
      <c r="AV11" s="8">
        <f t="shared" si="0"/>
        <v>47</v>
      </c>
      <c r="AW11" s="8">
        <f t="shared" si="0"/>
        <v>48</v>
      </c>
      <c r="AX11" s="8">
        <f t="shared" si="0"/>
        <v>49</v>
      </c>
      <c r="AY11" s="8">
        <f t="shared" si="0"/>
        <v>50</v>
      </c>
      <c r="AZ11" s="8">
        <f t="shared" si="0"/>
        <v>51</v>
      </c>
      <c r="BA11" s="8">
        <f t="shared" si="0"/>
        <v>52</v>
      </c>
      <c r="BB11" s="8">
        <f t="shared" si="0"/>
        <v>53</v>
      </c>
      <c r="BC11" s="8">
        <f t="shared" si="0"/>
        <v>54</v>
      </c>
      <c r="BD11" s="8">
        <f t="shared" si="0"/>
        <v>55</v>
      </c>
      <c r="BE11" s="8">
        <f t="shared" si="0"/>
        <v>56</v>
      </c>
      <c r="BF11" s="8">
        <f t="shared" si="0"/>
        <v>57</v>
      </c>
      <c r="BG11" s="8">
        <f t="shared" si="0"/>
        <v>58</v>
      </c>
      <c r="BH11" s="8">
        <f t="shared" si="0"/>
        <v>59</v>
      </c>
      <c r="BI11" s="8">
        <f t="shared" si="0"/>
        <v>60</v>
      </c>
      <c r="BJ11" s="8">
        <f t="shared" si="0"/>
        <v>61</v>
      </c>
      <c r="BK11" s="8">
        <f t="shared" si="0"/>
        <v>62</v>
      </c>
      <c r="BL11" s="8">
        <f t="shared" si="0"/>
        <v>63</v>
      </c>
      <c r="BM11" s="8">
        <f t="shared" si="0"/>
        <v>64</v>
      </c>
      <c r="BN11" s="8">
        <f t="shared" si="0"/>
        <v>65</v>
      </c>
      <c r="BO11" s="8">
        <f t="shared" si="0"/>
        <v>66</v>
      </c>
      <c r="BP11" s="8">
        <f t="shared" ref="BP11:DM11" si="1">BO11+1</f>
        <v>67</v>
      </c>
      <c r="BQ11" s="8">
        <f t="shared" si="1"/>
        <v>68</v>
      </c>
      <c r="BR11" s="8">
        <f t="shared" si="1"/>
        <v>69</v>
      </c>
      <c r="BS11" s="8">
        <f t="shared" si="1"/>
        <v>70</v>
      </c>
      <c r="BT11" s="8">
        <f t="shared" si="1"/>
        <v>71</v>
      </c>
      <c r="BU11" s="8">
        <f t="shared" si="1"/>
        <v>72</v>
      </c>
      <c r="BV11" s="8">
        <f t="shared" si="1"/>
        <v>73</v>
      </c>
      <c r="BW11" s="8">
        <f t="shared" si="1"/>
        <v>74</v>
      </c>
      <c r="BX11" s="8">
        <f t="shared" si="1"/>
        <v>75</v>
      </c>
      <c r="BY11" s="8">
        <f t="shared" si="1"/>
        <v>76</v>
      </c>
      <c r="BZ11" s="8">
        <f t="shared" si="1"/>
        <v>77</v>
      </c>
      <c r="CA11" s="8">
        <f t="shared" si="1"/>
        <v>78</v>
      </c>
      <c r="CB11" s="8">
        <f t="shared" si="1"/>
        <v>79</v>
      </c>
      <c r="CC11" s="8">
        <f t="shared" si="1"/>
        <v>80</v>
      </c>
      <c r="CD11" s="8">
        <f t="shared" si="1"/>
        <v>81</v>
      </c>
      <c r="CE11" s="8">
        <f t="shared" si="1"/>
        <v>82</v>
      </c>
      <c r="CF11" s="8">
        <f t="shared" si="1"/>
        <v>83</v>
      </c>
      <c r="CG11" s="8">
        <f t="shared" si="1"/>
        <v>84</v>
      </c>
      <c r="CH11" s="8">
        <f t="shared" si="1"/>
        <v>85</v>
      </c>
      <c r="CI11" s="8">
        <f t="shared" si="1"/>
        <v>86</v>
      </c>
      <c r="CJ11" s="8">
        <f t="shared" si="1"/>
        <v>87</v>
      </c>
      <c r="CK11" s="8">
        <f t="shared" si="1"/>
        <v>88</v>
      </c>
      <c r="CL11" s="8">
        <f t="shared" si="1"/>
        <v>89</v>
      </c>
      <c r="CM11" s="8">
        <f t="shared" si="1"/>
        <v>90</v>
      </c>
      <c r="CN11" s="8">
        <f t="shared" si="1"/>
        <v>91</v>
      </c>
      <c r="CO11" s="8">
        <f t="shared" si="1"/>
        <v>92</v>
      </c>
      <c r="CP11" s="8">
        <f t="shared" si="1"/>
        <v>93</v>
      </c>
      <c r="CQ11" s="8">
        <f t="shared" si="1"/>
        <v>94</v>
      </c>
      <c r="CR11" s="8">
        <f t="shared" si="1"/>
        <v>95</v>
      </c>
      <c r="CS11" s="8">
        <f t="shared" si="1"/>
        <v>96</v>
      </c>
      <c r="CT11" s="8">
        <f t="shared" si="1"/>
        <v>97</v>
      </c>
      <c r="CU11" s="8">
        <f t="shared" si="1"/>
        <v>98</v>
      </c>
      <c r="CV11" s="8">
        <f t="shared" si="1"/>
        <v>99</v>
      </c>
      <c r="CW11" s="8">
        <f t="shared" si="1"/>
        <v>100</v>
      </c>
      <c r="CX11" s="8">
        <f t="shared" si="1"/>
        <v>101</v>
      </c>
      <c r="CY11" s="8">
        <f t="shared" si="1"/>
        <v>102</v>
      </c>
      <c r="CZ11" s="8">
        <f t="shared" si="1"/>
        <v>103</v>
      </c>
      <c r="DA11" s="8">
        <f t="shared" si="1"/>
        <v>104</v>
      </c>
      <c r="DB11" s="8">
        <f t="shared" si="1"/>
        <v>105</v>
      </c>
      <c r="DC11" s="8">
        <f t="shared" si="1"/>
        <v>106</v>
      </c>
      <c r="DD11" s="8">
        <f t="shared" si="1"/>
        <v>107</v>
      </c>
      <c r="DE11" s="8">
        <f t="shared" si="1"/>
        <v>108</v>
      </c>
      <c r="DF11" s="8">
        <f t="shared" si="1"/>
        <v>109</v>
      </c>
      <c r="DG11" s="8">
        <f t="shared" si="1"/>
        <v>110</v>
      </c>
      <c r="DH11" s="8">
        <f t="shared" si="1"/>
        <v>111</v>
      </c>
      <c r="DI11" s="8">
        <f t="shared" si="1"/>
        <v>112</v>
      </c>
      <c r="DJ11" s="8">
        <f t="shared" si="1"/>
        <v>113</v>
      </c>
      <c r="DK11" s="8">
        <f t="shared" si="1"/>
        <v>114</v>
      </c>
      <c r="DL11" s="8">
        <f t="shared" si="1"/>
        <v>115</v>
      </c>
      <c r="DM11" s="8">
        <f t="shared" si="1"/>
        <v>116</v>
      </c>
    </row>
    <row r="12" spans="1:117">
      <c r="A12" s="24" t="s">
        <v>47</v>
      </c>
      <c r="B12" s="13" t="s">
        <v>8</v>
      </c>
      <c r="C12" s="13" t="s">
        <v>9</v>
      </c>
      <c r="D12" s="13" t="s">
        <v>10</v>
      </c>
      <c r="E12" s="13" t="s">
        <v>11</v>
      </c>
      <c r="F12" s="13" t="s">
        <v>11</v>
      </c>
      <c r="G12" s="13" t="s">
        <v>12</v>
      </c>
      <c r="H12" s="13" t="s">
        <v>13</v>
      </c>
      <c r="I12" s="13" t="s">
        <v>9</v>
      </c>
      <c r="J12" s="13" t="s">
        <v>11</v>
      </c>
      <c r="K12" s="13" t="s">
        <v>8</v>
      </c>
      <c r="L12" s="13" t="s">
        <v>11</v>
      </c>
      <c r="M12" s="13" t="s">
        <v>9</v>
      </c>
      <c r="N12" s="13" t="s">
        <v>16</v>
      </c>
      <c r="O12" s="13" t="s">
        <v>8</v>
      </c>
      <c r="P12" s="13" t="s">
        <v>14</v>
      </c>
      <c r="Q12" s="13" t="s">
        <v>15</v>
      </c>
      <c r="R12" s="13" t="s">
        <v>12</v>
      </c>
      <c r="S12" s="13" t="s">
        <v>12</v>
      </c>
      <c r="T12" s="13" t="s">
        <v>16</v>
      </c>
      <c r="U12" s="13" t="s">
        <v>11</v>
      </c>
      <c r="V12" s="13" t="s">
        <v>13</v>
      </c>
      <c r="W12" s="13" t="s">
        <v>11</v>
      </c>
      <c r="X12" s="13" t="s">
        <v>11</v>
      </c>
      <c r="Y12" s="13" t="s">
        <v>14</v>
      </c>
      <c r="Z12" s="13" t="s">
        <v>13</v>
      </c>
      <c r="AA12" s="13" t="s">
        <v>14</v>
      </c>
      <c r="AB12" s="13" t="s">
        <v>14</v>
      </c>
      <c r="AC12" s="13" t="s">
        <v>13</v>
      </c>
      <c r="AD12" s="13" t="s">
        <v>18</v>
      </c>
      <c r="AE12" s="13" t="s">
        <v>11</v>
      </c>
      <c r="AF12" s="13" t="s">
        <v>14</v>
      </c>
      <c r="AG12" s="13" t="s">
        <v>8</v>
      </c>
      <c r="AH12" s="13" t="s">
        <v>16</v>
      </c>
      <c r="AI12" s="13" t="s">
        <v>11</v>
      </c>
      <c r="AJ12" s="13" t="s">
        <v>13</v>
      </c>
      <c r="AK12" s="13" t="s">
        <v>9</v>
      </c>
      <c r="AL12" s="13" t="s">
        <v>13</v>
      </c>
      <c r="AM12" s="13" t="s">
        <v>19</v>
      </c>
      <c r="AN12" s="13" t="s">
        <v>17</v>
      </c>
      <c r="AO12" s="13" t="s">
        <v>14</v>
      </c>
      <c r="AP12" s="13" t="s">
        <v>20</v>
      </c>
      <c r="AQ12" s="13" t="s">
        <v>16</v>
      </c>
      <c r="AR12" s="13" t="s">
        <v>9</v>
      </c>
      <c r="AS12" s="13" t="s">
        <v>16</v>
      </c>
      <c r="AT12" s="13" t="s">
        <v>23</v>
      </c>
      <c r="AU12" s="13" t="s">
        <v>16</v>
      </c>
      <c r="AV12" s="13" t="s">
        <v>13</v>
      </c>
      <c r="AW12" s="13" t="s">
        <v>8</v>
      </c>
      <c r="AX12" s="13" t="s">
        <v>8</v>
      </c>
      <c r="AY12" s="13" t="s">
        <v>23</v>
      </c>
      <c r="AZ12" s="13" t="s">
        <v>8</v>
      </c>
      <c r="BA12" s="13" t="s">
        <v>8</v>
      </c>
      <c r="BB12" s="13" t="s">
        <v>16</v>
      </c>
      <c r="BC12" s="13" t="s">
        <v>23</v>
      </c>
      <c r="BD12" s="13" t="s">
        <v>8</v>
      </c>
      <c r="BE12" s="13" t="s">
        <v>8</v>
      </c>
      <c r="BF12" s="13" t="s">
        <v>24</v>
      </c>
      <c r="BG12" s="13" t="s">
        <v>22</v>
      </c>
      <c r="BH12" s="13" t="s">
        <v>9</v>
      </c>
      <c r="BI12" s="13" t="s">
        <v>23</v>
      </c>
      <c r="BJ12" s="13" t="s">
        <v>24</v>
      </c>
      <c r="BK12" s="13" t="s">
        <v>27</v>
      </c>
      <c r="BL12" s="13" t="s">
        <v>8</v>
      </c>
      <c r="BM12" s="13" t="s">
        <v>23</v>
      </c>
      <c r="BN12" s="13" t="s">
        <v>20</v>
      </c>
      <c r="BO12" s="13" t="s">
        <v>14</v>
      </c>
      <c r="BP12" s="13" t="s">
        <v>8</v>
      </c>
      <c r="BQ12" s="13" t="s">
        <v>13</v>
      </c>
      <c r="BR12" s="13" t="s">
        <v>14</v>
      </c>
      <c r="BS12" s="13" t="s">
        <v>14</v>
      </c>
      <c r="BT12" s="13" t="s">
        <v>8</v>
      </c>
      <c r="BU12" s="13" t="s">
        <v>16</v>
      </c>
      <c r="BV12" s="13" t="s">
        <v>11</v>
      </c>
      <c r="BW12" s="13" t="s">
        <v>13</v>
      </c>
      <c r="BX12" s="13" t="s">
        <v>11</v>
      </c>
      <c r="BY12" s="13" t="s">
        <v>11</v>
      </c>
      <c r="BZ12" s="13" t="s">
        <v>8</v>
      </c>
      <c r="CA12" s="13" t="s">
        <v>22</v>
      </c>
      <c r="CB12" s="13" t="s">
        <v>13</v>
      </c>
      <c r="CC12" s="13" t="s">
        <v>12</v>
      </c>
      <c r="CD12" s="13" t="s">
        <v>15</v>
      </c>
      <c r="CE12" s="13" t="s">
        <v>21</v>
      </c>
      <c r="CF12" s="13" t="s">
        <v>17</v>
      </c>
      <c r="CG12" s="13" t="s">
        <v>17</v>
      </c>
      <c r="CH12" s="13" t="s">
        <v>13</v>
      </c>
      <c r="CI12" s="13" t="s">
        <v>9</v>
      </c>
      <c r="CJ12" s="13" t="s">
        <v>14</v>
      </c>
      <c r="CK12" s="13" t="s">
        <v>13</v>
      </c>
      <c r="CL12" s="13" t="s">
        <v>11</v>
      </c>
      <c r="CM12" s="13" t="s">
        <v>16</v>
      </c>
      <c r="CN12" s="13" t="s">
        <v>16</v>
      </c>
      <c r="CO12" s="13" t="s">
        <v>13</v>
      </c>
      <c r="CP12" s="13" t="s">
        <v>14</v>
      </c>
      <c r="CQ12" s="13" t="s">
        <v>14</v>
      </c>
      <c r="CR12" s="13" t="s">
        <v>13</v>
      </c>
      <c r="CS12" s="13" t="s">
        <v>9</v>
      </c>
      <c r="CT12" s="13" t="s">
        <v>14</v>
      </c>
      <c r="CU12" s="13" t="s">
        <v>14</v>
      </c>
      <c r="CV12" s="13" t="s">
        <v>8</v>
      </c>
      <c r="CW12" s="13" t="s">
        <v>8</v>
      </c>
      <c r="CX12" s="13" t="s">
        <v>17</v>
      </c>
      <c r="CY12" s="13" t="s">
        <v>16</v>
      </c>
      <c r="CZ12" s="13" t="s">
        <v>8</v>
      </c>
      <c r="DA12" s="13" t="s">
        <v>14</v>
      </c>
      <c r="DB12" s="13" t="s">
        <v>11</v>
      </c>
      <c r="DC12" s="13" t="s">
        <v>13</v>
      </c>
      <c r="DD12" s="13" t="s">
        <v>22</v>
      </c>
      <c r="DE12" s="13" t="s">
        <v>11</v>
      </c>
      <c r="DF12" s="13" t="s">
        <v>14</v>
      </c>
      <c r="DG12" s="13" t="s">
        <v>24</v>
      </c>
      <c r="DH12" s="13" t="s">
        <v>14</v>
      </c>
      <c r="DI12" s="13" t="s">
        <v>13</v>
      </c>
      <c r="DJ12" s="13" t="s">
        <v>11</v>
      </c>
      <c r="DK12" s="13" t="s">
        <v>13</v>
      </c>
      <c r="DL12" s="13" t="s">
        <v>14</v>
      </c>
      <c r="DM12" s="13" t="s">
        <v>18</v>
      </c>
    </row>
    <row r="13" spans="1:117">
      <c r="A13" s="24" t="s">
        <v>25</v>
      </c>
      <c r="B13" s="13" t="s">
        <v>8</v>
      </c>
      <c r="C13" s="13" t="s">
        <v>9</v>
      </c>
      <c r="D13" s="13" t="s">
        <v>10</v>
      </c>
      <c r="E13" s="13" t="s">
        <v>11</v>
      </c>
      <c r="F13" s="13" t="s">
        <v>11</v>
      </c>
      <c r="G13" s="13" t="s">
        <v>12</v>
      </c>
      <c r="H13" s="13" t="s">
        <v>13</v>
      </c>
      <c r="I13" s="13" t="s">
        <v>9</v>
      </c>
      <c r="J13" s="13" t="s">
        <v>11</v>
      </c>
      <c r="K13" s="13" t="s">
        <v>8</v>
      </c>
      <c r="L13" s="13" t="s">
        <v>11</v>
      </c>
      <c r="M13" s="13" t="s">
        <v>9</v>
      </c>
      <c r="N13" s="13" t="s">
        <v>16</v>
      </c>
      <c r="O13" s="13" t="s">
        <v>8</v>
      </c>
      <c r="P13" s="13" t="s">
        <v>14</v>
      </c>
      <c r="Q13" s="13" t="s">
        <v>15</v>
      </c>
      <c r="R13" s="13" t="s">
        <v>12</v>
      </c>
      <c r="S13" s="13" t="s">
        <v>12</v>
      </c>
      <c r="T13" s="13" t="s">
        <v>16</v>
      </c>
      <c r="U13" s="13" t="s">
        <v>11</v>
      </c>
      <c r="V13" s="13" t="s">
        <v>13</v>
      </c>
      <c r="W13" s="13" t="s">
        <v>11</v>
      </c>
      <c r="X13" s="13" t="s">
        <v>11</v>
      </c>
      <c r="Y13" s="13" t="s">
        <v>14</v>
      </c>
      <c r="Z13" s="13" t="s">
        <v>13</v>
      </c>
      <c r="AA13" s="13" t="s">
        <v>14</v>
      </c>
      <c r="AB13" s="13" t="s">
        <v>14</v>
      </c>
      <c r="AC13" s="13" t="s">
        <v>13</v>
      </c>
      <c r="AD13" s="13" t="s">
        <v>18</v>
      </c>
      <c r="AE13" s="13" t="s">
        <v>11</v>
      </c>
      <c r="AF13" s="13" t="s">
        <v>14</v>
      </c>
      <c r="AG13" s="13" t="s">
        <v>8</v>
      </c>
      <c r="AH13" s="13" t="s">
        <v>16</v>
      </c>
      <c r="AI13" s="13" t="s">
        <v>11</v>
      </c>
      <c r="AJ13" s="13" t="s">
        <v>13</v>
      </c>
      <c r="AK13" s="13" t="s">
        <v>9</v>
      </c>
      <c r="AL13" s="13" t="s">
        <v>13</v>
      </c>
      <c r="AM13" s="13" t="s">
        <v>19</v>
      </c>
      <c r="AN13" s="13" t="s">
        <v>17</v>
      </c>
      <c r="AO13" s="13" t="s">
        <v>14</v>
      </c>
      <c r="AP13" s="13" t="s">
        <v>20</v>
      </c>
      <c r="AQ13" s="13" t="s">
        <v>16</v>
      </c>
      <c r="AR13" s="13" t="s">
        <v>9</v>
      </c>
      <c r="AS13" s="13" t="s">
        <v>16</v>
      </c>
      <c r="AT13" s="13" t="s">
        <v>23</v>
      </c>
      <c r="AU13" s="13" t="s">
        <v>16</v>
      </c>
      <c r="AV13" s="27" t="s">
        <v>16</v>
      </c>
      <c r="AW13" s="27" t="s">
        <v>19</v>
      </c>
      <c r="AX13" s="13" t="s">
        <v>8</v>
      </c>
      <c r="AY13" s="13" t="s">
        <v>23</v>
      </c>
      <c r="AZ13" s="13" t="s">
        <v>8</v>
      </c>
      <c r="BA13" s="13" t="s">
        <v>8</v>
      </c>
      <c r="BB13" s="13" t="s">
        <v>16</v>
      </c>
      <c r="BC13" s="27" t="s">
        <v>24</v>
      </c>
      <c r="BD13" s="27" t="s">
        <v>17</v>
      </c>
      <c r="BE13" s="13" t="s">
        <v>8</v>
      </c>
      <c r="BF13" s="27" t="s">
        <v>27</v>
      </c>
      <c r="BG13" s="13" t="s">
        <v>22</v>
      </c>
      <c r="BH13" s="13" t="s">
        <v>9</v>
      </c>
      <c r="BI13" s="13" t="s">
        <v>23</v>
      </c>
      <c r="BJ13" s="13" t="s">
        <v>24</v>
      </c>
      <c r="BK13" s="13" t="s">
        <v>27</v>
      </c>
      <c r="BL13" s="13" t="s">
        <v>8</v>
      </c>
      <c r="BM13" s="13" t="s">
        <v>23</v>
      </c>
      <c r="BN13" s="27" t="s">
        <v>11</v>
      </c>
      <c r="BO13" s="27" t="s">
        <v>27</v>
      </c>
      <c r="BP13" s="13" t="s">
        <v>8</v>
      </c>
      <c r="BQ13" s="27" t="s">
        <v>11</v>
      </c>
      <c r="BR13" s="13" t="s">
        <v>14</v>
      </c>
      <c r="BS13" s="13" t="s">
        <v>14</v>
      </c>
      <c r="BT13" s="13" t="s">
        <v>8</v>
      </c>
      <c r="BU13" s="13" t="s">
        <v>16</v>
      </c>
      <c r="BV13" s="13" t="s">
        <v>11</v>
      </c>
      <c r="BW13" s="13" t="s">
        <v>13</v>
      </c>
      <c r="BX13" s="13" t="s">
        <v>11</v>
      </c>
      <c r="BY13" s="13" t="s">
        <v>11</v>
      </c>
      <c r="BZ13" s="13" t="s">
        <v>8</v>
      </c>
      <c r="CA13" s="13" t="s">
        <v>22</v>
      </c>
      <c r="CB13" s="13" t="s">
        <v>13</v>
      </c>
      <c r="CC13" s="13" t="s">
        <v>12</v>
      </c>
      <c r="CD13" s="13" t="s">
        <v>15</v>
      </c>
      <c r="CE13" s="13" t="s">
        <v>21</v>
      </c>
      <c r="CF13" s="13" t="s">
        <v>17</v>
      </c>
      <c r="CG13" s="13" t="s">
        <v>17</v>
      </c>
      <c r="CH13" s="13" t="s">
        <v>13</v>
      </c>
      <c r="CI13" s="13" t="s">
        <v>9</v>
      </c>
      <c r="CJ13" s="13" t="s">
        <v>14</v>
      </c>
      <c r="CK13" s="13" t="s">
        <v>13</v>
      </c>
      <c r="CL13" s="13" t="s">
        <v>11</v>
      </c>
      <c r="CM13" s="13" t="s">
        <v>16</v>
      </c>
      <c r="CN13" s="13" t="s">
        <v>16</v>
      </c>
      <c r="CO13" s="13" t="s">
        <v>13</v>
      </c>
      <c r="CP13" s="27" t="s">
        <v>16</v>
      </c>
      <c r="CQ13" s="13" t="s">
        <v>14</v>
      </c>
      <c r="CR13" s="13" t="s">
        <v>13</v>
      </c>
      <c r="CS13" s="13" t="s">
        <v>9</v>
      </c>
      <c r="CT13" s="13" t="s">
        <v>14</v>
      </c>
      <c r="CU13" s="13" t="s">
        <v>14</v>
      </c>
      <c r="CV13" s="13" t="s">
        <v>8</v>
      </c>
      <c r="CW13" s="27" t="s">
        <v>14</v>
      </c>
      <c r="CX13" s="13" t="s">
        <v>17</v>
      </c>
      <c r="CY13" s="13" t="s">
        <v>16</v>
      </c>
      <c r="CZ13" s="13" t="s">
        <v>8</v>
      </c>
      <c r="DA13" s="13" t="s">
        <v>14</v>
      </c>
      <c r="DB13" s="13" t="s">
        <v>11</v>
      </c>
      <c r="DC13" s="13" t="s">
        <v>13</v>
      </c>
      <c r="DD13" s="13" t="s">
        <v>22</v>
      </c>
      <c r="DE13" s="13" t="s">
        <v>11</v>
      </c>
      <c r="DF13" s="13" t="s">
        <v>14</v>
      </c>
      <c r="DG13" s="13" t="s">
        <v>24</v>
      </c>
      <c r="DH13" s="27" t="s">
        <v>16</v>
      </c>
      <c r="DI13" s="13" t="s">
        <v>13</v>
      </c>
      <c r="DJ13" s="13" t="s">
        <v>11</v>
      </c>
      <c r="DK13" s="13" t="s">
        <v>13</v>
      </c>
      <c r="DL13" s="13" t="s">
        <v>14</v>
      </c>
      <c r="DM13" s="13" t="s">
        <v>18</v>
      </c>
    </row>
    <row r="14" spans="1:117">
      <c r="A14" s="25" t="s">
        <v>8</v>
      </c>
      <c r="B14" s="26">
        <v>0.107164117</v>
      </c>
      <c r="C14" s="13">
        <v>0.38551350723299999</v>
      </c>
      <c r="D14" s="13">
        <v>2.3279260156700001</v>
      </c>
      <c r="E14" s="13">
        <v>-0.44449981528900001</v>
      </c>
      <c r="F14" s="13">
        <v>-7.5391589372461096</v>
      </c>
      <c r="G14" s="13">
        <v>-1.2857088749200001</v>
      </c>
      <c r="H14" s="13">
        <v>-3.5327885338699998</v>
      </c>
      <c r="I14" s="13">
        <v>-1.1029623119</v>
      </c>
      <c r="J14" s="13">
        <v>-8.9008656445523595</v>
      </c>
      <c r="K14" s="26">
        <v>0.107164117</v>
      </c>
      <c r="L14" s="13">
        <v>-8.7813587941866196</v>
      </c>
      <c r="M14" s="13">
        <v>-2.5699597666699998</v>
      </c>
      <c r="N14" s="13">
        <v>-3.8721824522000001</v>
      </c>
      <c r="O14" s="26">
        <v>0.107164117</v>
      </c>
      <c r="P14" s="13">
        <v>-2.4286188043500001</v>
      </c>
      <c r="Q14" s="13">
        <v>-3.91308208383</v>
      </c>
      <c r="R14" s="13">
        <v>3.1045365524499999</v>
      </c>
      <c r="S14" s="13">
        <v>-1.1483390757800001</v>
      </c>
      <c r="T14" s="13">
        <v>-4.84500147393</v>
      </c>
      <c r="U14" s="13">
        <v>-5.0443910393673796</v>
      </c>
      <c r="V14" s="13">
        <v>-2.84500147392</v>
      </c>
      <c r="W14" s="13">
        <v>-9.1848757377803008</v>
      </c>
      <c r="X14" s="13">
        <v>-3.5378514344099998</v>
      </c>
      <c r="Y14" s="13">
        <v>1.21324608761</v>
      </c>
      <c r="Z14" s="13">
        <v>-7.7414735182623096</v>
      </c>
      <c r="AA14" s="13">
        <v>1.37008742637</v>
      </c>
      <c r="AB14" s="13">
        <v>-2.7965399849699999</v>
      </c>
      <c r="AC14" s="13">
        <v>-2.0252002891499998</v>
      </c>
      <c r="AD14" s="13">
        <v>-3.0803329509699999</v>
      </c>
      <c r="AE14" s="13">
        <v>-4.6355481082900001</v>
      </c>
      <c r="AF14" s="13">
        <v>3.8003271886699999</v>
      </c>
      <c r="AG14" s="26">
        <v>0.107164117</v>
      </c>
      <c r="AH14" s="13">
        <v>-1.3090523916802201</v>
      </c>
      <c r="AI14" s="13">
        <v>-7.963043080967128</v>
      </c>
      <c r="AJ14" s="13">
        <v>-2.1259393840224501</v>
      </c>
      <c r="AK14" s="13">
        <v>1.5431732049683506</v>
      </c>
      <c r="AL14" s="13">
        <v>0.91931928140736552</v>
      </c>
      <c r="AM14" s="13">
        <v>-1.9672277413322654</v>
      </c>
      <c r="AN14" s="13">
        <v>-3.5178374567073725</v>
      </c>
      <c r="AO14" s="13">
        <v>-1.4614989146440343</v>
      </c>
      <c r="AP14" s="13">
        <v>-5.3767737032521854</v>
      </c>
      <c r="AQ14" s="13">
        <v>-1.4004329383684635</v>
      </c>
      <c r="AR14" s="13">
        <v>-0.58118539738069097</v>
      </c>
      <c r="AS14" s="13">
        <v>-3.1211150407048853</v>
      </c>
      <c r="AT14" s="13">
        <v>-3.0084033050418362</v>
      </c>
      <c r="AU14" s="13">
        <v>-8.4071810199156634</v>
      </c>
      <c r="AV14" s="13">
        <v>-8.3924912802313614</v>
      </c>
      <c r="AW14" s="26">
        <v>-0.24256298314834754</v>
      </c>
      <c r="AX14" s="26">
        <v>-0.45539764633995117</v>
      </c>
      <c r="AY14" s="13">
        <v>-7.8296595138097169</v>
      </c>
      <c r="AZ14" s="26">
        <v>-0.45539764633995117</v>
      </c>
      <c r="BA14" s="26">
        <v>-0.45539764633995117</v>
      </c>
      <c r="BB14" s="13">
        <v>-8.2997526102718986</v>
      </c>
      <c r="BC14" s="13">
        <v>-8.2481728762185131</v>
      </c>
      <c r="BD14" s="26">
        <v>-0.45539764633995117</v>
      </c>
      <c r="BE14" s="26">
        <v>-0.45539764633995117</v>
      </c>
      <c r="BF14" s="13">
        <v>-8.9281341701178185</v>
      </c>
      <c r="BG14" s="13">
        <v>4.0218441587996923</v>
      </c>
      <c r="BH14" s="13">
        <v>-4.4877556990332348</v>
      </c>
      <c r="BI14" s="13">
        <v>-1.4160344728398433</v>
      </c>
      <c r="BJ14" s="13">
        <v>-7.5981766744589185</v>
      </c>
      <c r="BK14" s="13">
        <v>3.9442172222502307</v>
      </c>
      <c r="BL14" s="26">
        <v>-0.45539764633995117</v>
      </c>
      <c r="BM14" s="13">
        <v>-0.49208241747068432</v>
      </c>
      <c r="BN14" s="13">
        <v>-3.5104801856550396</v>
      </c>
      <c r="BO14" s="13">
        <v>-0.69331305837306567</v>
      </c>
      <c r="BP14" s="26">
        <v>-0.45539764633995117</v>
      </c>
      <c r="BQ14" s="13">
        <v>1.0140171468718513</v>
      </c>
      <c r="BR14" s="13">
        <v>0.38111478103905294</v>
      </c>
      <c r="BS14" s="13">
        <v>1.2923842202288671</v>
      </c>
      <c r="BT14" s="26">
        <v>-0.31719510983709176</v>
      </c>
      <c r="BU14" s="13">
        <v>-6.038282109244169</v>
      </c>
      <c r="BV14" s="13">
        <v>-3.7835745462567751</v>
      </c>
      <c r="BW14" s="13">
        <v>-1.5849636259088764</v>
      </c>
      <c r="BX14" s="13">
        <v>-8.481093711611928</v>
      </c>
      <c r="BY14" s="13">
        <v>-8.3795680504896684</v>
      </c>
      <c r="BZ14" s="26">
        <v>-0.19484395688517175</v>
      </c>
      <c r="CA14" s="13">
        <v>-1.5807379676616518</v>
      </c>
      <c r="CB14" s="13">
        <v>-3.7552966476985605</v>
      </c>
      <c r="CC14" s="13">
        <v>-1.50372181739</v>
      </c>
      <c r="CD14" s="13">
        <v>-8.5887158712519103</v>
      </c>
      <c r="CE14" s="13">
        <v>-2.14908159775</v>
      </c>
      <c r="CF14" s="13">
        <v>-2.94116976316</v>
      </c>
      <c r="CG14" s="13">
        <v>-6.4841741518399996</v>
      </c>
      <c r="CH14" s="13">
        <v>-1.2239168306699999</v>
      </c>
      <c r="CI14" s="13">
        <v>-1.0138069012399999</v>
      </c>
      <c r="CJ14" s="13">
        <v>-1.1336101889900001</v>
      </c>
      <c r="CK14" s="13">
        <v>-4.6066904807900002</v>
      </c>
      <c r="CL14" s="13">
        <v>-9.0334254038732293</v>
      </c>
      <c r="CM14" s="13">
        <v>-8.5848213008300007</v>
      </c>
      <c r="CN14" s="13">
        <v>-8.3663222223380203</v>
      </c>
      <c r="CO14" s="13">
        <v>-9.6987044577097503</v>
      </c>
      <c r="CP14" s="13">
        <v>-0.64045769125399998</v>
      </c>
      <c r="CQ14" s="13">
        <v>-3.4394076952499999</v>
      </c>
      <c r="CR14" s="13">
        <v>-1.9901673771199999</v>
      </c>
      <c r="CS14" s="13">
        <v>-1.2107007160200001</v>
      </c>
      <c r="CT14" s="13">
        <v>-2.1359062089999998</v>
      </c>
      <c r="CU14" s="13">
        <v>-3.92518558583</v>
      </c>
      <c r="CV14" s="26">
        <v>-7.5112266999999996E-2</v>
      </c>
      <c r="CW14" s="26">
        <v>-7.5112266999999996E-2</v>
      </c>
      <c r="CX14" s="13">
        <v>0.42066016602799999</v>
      </c>
      <c r="CY14" s="13">
        <v>-9.4136290458960392</v>
      </c>
      <c r="CZ14" s="26">
        <v>-7.5112266999999996E-2</v>
      </c>
      <c r="DA14" s="13">
        <v>-0.55204626472999996</v>
      </c>
      <c r="DB14" s="13">
        <v>0.450076907162</v>
      </c>
      <c r="DC14" s="13">
        <v>-9.3264281299636096</v>
      </c>
      <c r="DD14" s="13">
        <v>-6.0450304430799999</v>
      </c>
      <c r="DE14" s="13">
        <v>-8.1890972766000001</v>
      </c>
      <c r="DF14" s="13">
        <v>-1.27422652214</v>
      </c>
      <c r="DG14" s="13">
        <v>-6.9188624641806102</v>
      </c>
      <c r="DH14" s="13">
        <v>1.99378150746</v>
      </c>
      <c r="DI14" s="13">
        <v>-4.1395026209500001</v>
      </c>
      <c r="DJ14" s="13">
        <v>-8.8008984437259397</v>
      </c>
      <c r="DK14" s="13">
        <v>-6.7706451129199996</v>
      </c>
      <c r="DL14" s="13">
        <v>-0.371474019085</v>
      </c>
      <c r="DM14" s="13" t="s">
        <v>34</v>
      </c>
    </row>
    <row r="15" spans="1:117">
      <c r="A15" s="25" t="s">
        <v>26</v>
      </c>
      <c r="B15" s="13" t="s">
        <v>34</v>
      </c>
      <c r="C15" s="13" t="s">
        <v>34</v>
      </c>
      <c r="D15" s="13" t="s">
        <v>34</v>
      </c>
      <c r="E15" s="13">
        <v>-5.9772780781681201</v>
      </c>
      <c r="F15" s="13">
        <v>0.844444832827</v>
      </c>
      <c r="G15" s="13">
        <v>-2.72043700588</v>
      </c>
      <c r="H15" s="13">
        <v>1.0310019269199999</v>
      </c>
      <c r="I15" s="13">
        <v>-8.4512092665005305</v>
      </c>
      <c r="J15" s="13">
        <v>-8.3575548795897401</v>
      </c>
      <c r="K15" s="13">
        <v>-4.4360166447599996</v>
      </c>
      <c r="L15" s="13">
        <v>-0.71771664987399997</v>
      </c>
      <c r="M15" s="13">
        <v>-6.0673938952600004</v>
      </c>
      <c r="N15" s="13">
        <v>-2.2432306855199999</v>
      </c>
      <c r="O15" s="13">
        <v>-1.68898736726</v>
      </c>
      <c r="P15" s="13">
        <v>-1.5119734231799999</v>
      </c>
      <c r="Q15" s="13">
        <v>-0.83127257916800001</v>
      </c>
      <c r="R15" s="13">
        <v>-8.3793793358688191</v>
      </c>
      <c r="S15" s="13">
        <v>-6.7716847962899998</v>
      </c>
      <c r="T15" s="13">
        <v>-1.81225771431</v>
      </c>
      <c r="U15" s="13">
        <v>-3.51001722621</v>
      </c>
      <c r="V15" s="13">
        <v>-8.0334230223298793</v>
      </c>
      <c r="W15" s="13">
        <v>-3.6135218019800002</v>
      </c>
      <c r="X15" s="13">
        <v>-6.5235618821910197</v>
      </c>
      <c r="Y15" s="13">
        <v>0.56294604534500003</v>
      </c>
      <c r="Z15" s="13">
        <v>-8.1699257025919305</v>
      </c>
      <c r="AA15" s="13">
        <v>-2.4953704502499998</v>
      </c>
      <c r="AB15" s="13">
        <v>-7.7813652761263201</v>
      </c>
      <c r="AC15" s="13">
        <v>-7.3128826474513096</v>
      </c>
      <c r="AD15" s="13">
        <v>-1.30236887843</v>
      </c>
      <c r="AE15" s="13">
        <v>2.7349707242000001</v>
      </c>
      <c r="AF15" s="13">
        <v>1.32579027133</v>
      </c>
      <c r="AG15" s="13">
        <v>-2.4471903887600002</v>
      </c>
      <c r="AH15" s="13">
        <v>-2.1953038067752497</v>
      </c>
      <c r="AI15" s="13">
        <v>-8.3062507419731659</v>
      </c>
      <c r="AJ15" s="13">
        <v>-7.8267595185329268</v>
      </c>
      <c r="AK15" s="13">
        <v>-0.94951577390557329</v>
      </c>
      <c r="AL15" s="13">
        <v>-7.8785225350596928</v>
      </c>
      <c r="AM15" s="13">
        <v>-1.2531544198458509</v>
      </c>
      <c r="AN15" s="13">
        <v>-7.727239010999714</v>
      </c>
      <c r="AO15" s="13">
        <v>-6.4985611810668518</v>
      </c>
      <c r="AP15" s="13">
        <v>-8.0764036539927595</v>
      </c>
      <c r="AQ15" s="13">
        <v>-1.7153556794141398</v>
      </c>
      <c r="AR15" s="13">
        <v>-7.0128338066475902</v>
      </c>
      <c r="AS15" s="13">
        <v>-2.1500107540301827</v>
      </c>
      <c r="AT15" s="13">
        <v>-7.5221941632740732</v>
      </c>
      <c r="AU15" s="13">
        <v>-2.1709253311146326</v>
      </c>
      <c r="AV15" s="13">
        <v>-6.1072537495549186</v>
      </c>
      <c r="AW15" s="13">
        <v>-7.1735593019111841</v>
      </c>
      <c r="AX15" s="13">
        <v>-7.7142266631621315</v>
      </c>
      <c r="AY15" s="13">
        <v>-1.2565121582279484</v>
      </c>
      <c r="AZ15" s="13">
        <v>-5.9684177650361923</v>
      </c>
      <c r="BA15" s="13">
        <v>-1.0862063681327141</v>
      </c>
      <c r="BB15" s="13">
        <v>-2.2704399733426781</v>
      </c>
      <c r="BC15" s="13">
        <v>-2.224223520818438</v>
      </c>
      <c r="BD15" s="13">
        <v>-7.6967387355403849</v>
      </c>
      <c r="BE15" s="13">
        <v>-2.2463496173358202</v>
      </c>
      <c r="BF15" s="13">
        <v>-5.0655236461823696</v>
      </c>
      <c r="BG15" s="13">
        <v>-1.8407685513947962</v>
      </c>
      <c r="BH15" s="13">
        <v>-7.6899062286802318</v>
      </c>
      <c r="BI15" s="13">
        <v>-6.3465824995762237</v>
      </c>
      <c r="BJ15" s="13">
        <v>-2.228750849272243</v>
      </c>
      <c r="BK15" s="13">
        <v>-0.35659223007361679</v>
      </c>
      <c r="BL15" s="13">
        <v>-2.0942856306657869</v>
      </c>
      <c r="BM15" s="13">
        <v>-7.3556694336206361</v>
      </c>
      <c r="BN15" s="13">
        <v>-7.3207219768035117</v>
      </c>
      <c r="BO15" s="13">
        <v>-5.5950217339558188</v>
      </c>
      <c r="BP15" s="13">
        <v>-6.8316830269619873</v>
      </c>
      <c r="BQ15" s="13">
        <v>-6.9072201888809186</v>
      </c>
      <c r="BR15" s="13">
        <v>-3.3832196259907192</v>
      </c>
      <c r="BS15" s="13">
        <v>0.92555895069576033</v>
      </c>
      <c r="BT15" s="13">
        <v>-6.2895465055525017</v>
      </c>
      <c r="BU15" s="13">
        <v>-1.7613242134406155</v>
      </c>
      <c r="BV15" s="13">
        <v>-8.8488581413846106</v>
      </c>
      <c r="BW15" s="13" t="s">
        <v>34</v>
      </c>
      <c r="BX15" s="13">
        <v>-7.8380351747569676</v>
      </c>
      <c r="BY15" s="13">
        <v>-7.8452691945009478</v>
      </c>
      <c r="BZ15" s="13">
        <v>-7.2087231942985088</v>
      </c>
      <c r="CA15" s="13">
        <v>-1.2898841455581718</v>
      </c>
      <c r="CB15" s="13">
        <v>-4.2173324103075798</v>
      </c>
      <c r="CC15" s="13">
        <v>-8.4838134330682795</v>
      </c>
      <c r="CD15" s="13">
        <v>-8.1189365060934602</v>
      </c>
      <c r="CE15" s="13">
        <v>-3.9443636875100001</v>
      </c>
      <c r="CF15" s="13">
        <v>-8.1241191947579807</v>
      </c>
      <c r="CG15" s="13">
        <v>-4.9033752760600002</v>
      </c>
      <c r="CH15" s="13">
        <v>3.6718192264799998</v>
      </c>
      <c r="CI15" s="13">
        <v>-8.6073329658534607</v>
      </c>
      <c r="CJ15" s="13">
        <v>-8.2143200836755099</v>
      </c>
      <c r="CK15" s="13">
        <v>-8.0927608317412396</v>
      </c>
      <c r="CL15" s="13">
        <v>-7.29462048331993</v>
      </c>
      <c r="CM15" s="13">
        <v>-2.5661214499399998</v>
      </c>
      <c r="CN15" s="13">
        <v>-1.80009449065</v>
      </c>
      <c r="CO15" s="13">
        <v>-8.1344290499513807</v>
      </c>
      <c r="CP15" s="13">
        <v>-3.1650231416199999</v>
      </c>
      <c r="CQ15" s="13">
        <v>-8.3619417184502502</v>
      </c>
      <c r="CR15" s="13">
        <v>-2.60095586521</v>
      </c>
      <c r="CS15" s="13">
        <v>-8.0714665553601996</v>
      </c>
      <c r="CT15" s="13">
        <v>-8.2992117092086701</v>
      </c>
      <c r="CU15" s="13">
        <v>-0.308633145512</v>
      </c>
      <c r="CV15" s="13">
        <v>-4.2176481900400002</v>
      </c>
      <c r="CW15" s="13">
        <v>-5.9321889735699997</v>
      </c>
      <c r="CX15" s="13">
        <v>-1.8569008462600001</v>
      </c>
      <c r="CY15" s="13">
        <v>-1.9965646325199999</v>
      </c>
      <c r="CZ15" s="13">
        <v>0.157896155673</v>
      </c>
      <c r="DA15" s="13" t="s">
        <v>34</v>
      </c>
      <c r="DB15" s="13">
        <v>0.76639479015400003</v>
      </c>
      <c r="DC15" s="13">
        <v>-2.21947092565</v>
      </c>
      <c r="DD15" s="13">
        <v>-2.3349481430700001</v>
      </c>
      <c r="DE15" s="13">
        <v>-7.5573405643999996</v>
      </c>
      <c r="DF15" s="13">
        <v>-8.2094520383147795</v>
      </c>
      <c r="DG15" s="13">
        <v>4.7521493757299998E-2</v>
      </c>
      <c r="DH15" s="13">
        <v>-5.9743584278100004</v>
      </c>
      <c r="DI15" s="13">
        <v>-1.4365690473099999</v>
      </c>
      <c r="DJ15" s="13">
        <v>-8.4470795656329702</v>
      </c>
      <c r="DK15" s="13">
        <v>-5.4918513858117102</v>
      </c>
      <c r="DL15" s="13" t="s">
        <v>34</v>
      </c>
      <c r="DM15" s="13">
        <v>0.43409538907200002</v>
      </c>
    </row>
    <row r="16" spans="1:117">
      <c r="A16" s="25" t="s">
        <v>9</v>
      </c>
      <c r="B16" s="13" t="s">
        <v>34</v>
      </c>
      <c r="C16" s="26">
        <v>0.107164117</v>
      </c>
      <c r="D16" s="13" t="s">
        <v>34</v>
      </c>
      <c r="E16" s="13">
        <v>-5.2854024629514296</v>
      </c>
      <c r="F16" s="13">
        <v>-6.7681832270364701</v>
      </c>
      <c r="G16" s="13">
        <v>-1.2910496018299999</v>
      </c>
      <c r="H16" s="13">
        <v>-2.9867705099799999</v>
      </c>
      <c r="I16" s="26">
        <v>0.107164117</v>
      </c>
      <c r="J16" s="13">
        <v>-4.0392702943499996</v>
      </c>
      <c r="K16" s="13">
        <v>-7.3398491635707099</v>
      </c>
      <c r="L16" s="13">
        <v>-5.84500147393</v>
      </c>
      <c r="M16" s="26">
        <v>0.107164117</v>
      </c>
      <c r="N16" s="13">
        <v>-7.6438604559907697</v>
      </c>
      <c r="O16" s="13">
        <v>1.8261047502600001</v>
      </c>
      <c r="P16" s="13">
        <v>-1.5927350247600001</v>
      </c>
      <c r="Q16" s="13">
        <v>-1.84733243006</v>
      </c>
      <c r="R16" s="13">
        <v>-1.85794052963</v>
      </c>
      <c r="S16" s="13">
        <v>-1.6910432208899999</v>
      </c>
      <c r="T16" s="13">
        <v>-1.3335195708500001</v>
      </c>
      <c r="U16" s="13">
        <v>-3.3219295090509702</v>
      </c>
      <c r="V16" s="13">
        <v>-7.5077943619329099</v>
      </c>
      <c r="W16" s="13">
        <v>-6.9023346489900002</v>
      </c>
      <c r="X16" s="13">
        <v>-2.0304077256399999</v>
      </c>
      <c r="Y16" s="13">
        <v>-1.01508692635</v>
      </c>
      <c r="Z16" s="13">
        <v>-6.8454899770783797</v>
      </c>
      <c r="AA16" s="13">
        <v>-0.91408360767200003</v>
      </c>
      <c r="AB16" s="13">
        <v>-1.36673134987</v>
      </c>
      <c r="AC16" s="13">
        <v>-7.1799089306299502</v>
      </c>
      <c r="AD16" s="13">
        <v>-1.48597175224</v>
      </c>
      <c r="AE16" s="13">
        <v>-7.5545891735643496</v>
      </c>
      <c r="AF16" s="13">
        <v>0.54468190153200002</v>
      </c>
      <c r="AG16" s="13">
        <v>-8.1799128644982009</v>
      </c>
      <c r="AH16" s="13">
        <v>-6.9080703402030705</v>
      </c>
      <c r="AI16" s="13">
        <v>-7.881661689593515</v>
      </c>
      <c r="AJ16" s="13">
        <v>-7.4752939805106857</v>
      </c>
      <c r="AK16" s="26">
        <v>-0.24256298314834754</v>
      </c>
      <c r="AL16" s="13">
        <v>-7.4857828008832605</v>
      </c>
      <c r="AM16" s="13">
        <v>-6.2929101173756807</v>
      </c>
      <c r="AN16" s="13">
        <v>-6.1737871036602066</v>
      </c>
      <c r="AO16" s="13">
        <v>-2.6410868365195039</v>
      </c>
      <c r="AP16" s="13">
        <v>-7.2932994968018638</v>
      </c>
      <c r="AQ16" s="13">
        <v>-7.0034729310569466</v>
      </c>
      <c r="AR16" s="26">
        <v>-0.24256298314834754</v>
      </c>
      <c r="AS16" s="13">
        <v>-5.8697648399607738</v>
      </c>
      <c r="AT16" s="13">
        <v>-6.6163028736891167</v>
      </c>
      <c r="AU16" s="13">
        <v>-7.7257734115826651</v>
      </c>
      <c r="AV16" s="13">
        <v>-7.0605209546208636</v>
      </c>
      <c r="AW16" s="13">
        <v>-4.8952629718203537</v>
      </c>
      <c r="AX16" s="13">
        <v>-5.5529544567942075</v>
      </c>
      <c r="AY16" s="13">
        <v>-3.8048507303854482</v>
      </c>
      <c r="AZ16" s="13">
        <v>-5.1191807760579282</v>
      </c>
      <c r="BA16" s="13">
        <v>-1.2191501689194246</v>
      </c>
      <c r="BB16" s="13">
        <v>-7.7374483914480248</v>
      </c>
      <c r="BC16" s="13">
        <v>-6.9400858097865994</v>
      </c>
      <c r="BD16" s="13">
        <v>-6.9610962643836665</v>
      </c>
      <c r="BE16" s="13">
        <v>-7.4136158678299031</v>
      </c>
      <c r="BF16" s="13">
        <v>-7.4750042540814636</v>
      </c>
      <c r="BG16" s="13">
        <v>-1.9726269106983267</v>
      </c>
      <c r="BH16" s="26">
        <v>-0.45539764633995117</v>
      </c>
      <c r="BI16" s="13">
        <v>-0.50958775676267032</v>
      </c>
      <c r="BJ16" s="13">
        <v>-7.3965921332629279</v>
      </c>
      <c r="BK16" s="13">
        <v>-0.89362365836136848</v>
      </c>
      <c r="BL16" s="13">
        <v>-6.4480848782932254</v>
      </c>
      <c r="BM16" s="13">
        <v>2.7884631260997823</v>
      </c>
      <c r="BN16" s="13">
        <v>-7.5547540621761433</v>
      </c>
      <c r="BO16" s="13">
        <v>-0.77863252322600984</v>
      </c>
      <c r="BP16" s="13">
        <v>-6.9064900652778478</v>
      </c>
      <c r="BQ16" s="13">
        <v>-0.37221803031462491</v>
      </c>
      <c r="BR16" s="13">
        <v>0.79154233855245459</v>
      </c>
      <c r="BS16" s="13">
        <v>-2.4972415788868143</v>
      </c>
      <c r="BT16" s="13">
        <v>-5.4767105981957958</v>
      </c>
      <c r="BU16" s="13">
        <v>-3.5604987631753922</v>
      </c>
      <c r="BV16" s="13">
        <v>-7.8787093347933626</v>
      </c>
      <c r="BW16" s="13" t="s">
        <v>34</v>
      </c>
      <c r="BX16" s="13">
        <v>-7.6429784237623144</v>
      </c>
      <c r="BY16" s="13">
        <v>-7.4744376434745998</v>
      </c>
      <c r="BZ16" s="13">
        <v>-7.3071330104694558</v>
      </c>
      <c r="CA16" s="13">
        <v>-1.9156565998093085</v>
      </c>
      <c r="CB16" s="13">
        <v>-3.0259140435943932</v>
      </c>
      <c r="CC16" s="13">
        <v>-1.34839040598</v>
      </c>
      <c r="CD16" s="13">
        <v>-1.29416829292</v>
      </c>
      <c r="CE16" s="13">
        <v>-1.4400054007600001</v>
      </c>
      <c r="CF16" s="13">
        <v>-7.4093908936825796</v>
      </c>
      <c r="CG16" s="13">
        <v>-1.2339704953399999</v>
      </c>
      <c r="CH16" s="13">
        <v>-8.0334199922211305</v>
      </c>
      <c r="CI16" s="26">
        <v>-7.5112266999999996E-2</v>
      </c>
      <c r="CJ16" s="13">
        <v>-1.33976515937</v>
      </c>
      <c r="CK16" s="13">
        <v>-5.0866352429399999</v>
      </c>
      <c r="CL16" s="13">
        <v>-7.8579753732822804</v>
      </c>
      <c r="CM16" s="13">
        <v>-1.0788105187100001</v>
      </c>
      <c r="CN16" s="13">
        <v>-2.76226397212</v>
      </c>
      <c r="CO16" s="13">
        <v>-7.8201802632659003</v>
      </c>
      <c r="CP16" s="13">
        <v>-3.3152299084600001</v>
      </c>
      <c r="CQ16" s="13">
        <v>-1.3125803300400001</v>
      </c>
      <c r="CR16" s="13">
        <v>-3.8279881543399998</v>
      </c>
      <c r="CS16" s="26">
        <v>-7.5112266999999996E-2</v>
      </c>
      <c r="CT16" s="13">
        <v>-2.67757714681</v>
      </c>
      <c r="CU16" s="13">
        <v>-1.86399027105</v>
      </c>
      <c r="CV16" s="13">
        <v>-3.1284972656000001</v>
      </c>
      <c r="CW16" s="13">
        <v>-4.5333617014699996</v>
      </c>
      <c r="CX16" s="13">
        <v>-0.36866994620499999</v>
      </c>
      <c r="CY16" s="13">
        <v>-7.7615505673486096</v>
      </c>
      <c r="CZ16" s="13">
        <v>-7.2541170684500003</v>
      </c>
      <c r="DA16" s="13">
        <v>-1.01302004818</v>
      </c>
      <c r="DB16" s="13">
        <v>-7.9188624641806102</v>
      </c>
      <c r="DC16" s="13">
        <v>-7.9366339136186896</v>
      </c>
      <c r="DD16" s="13">
        <v>-1.92905063201</v>
      </c>
      <c r="DE16" s="13">
        <v>-6.8110971566499998</v>
      </c>
      <c r="DF16" s="13">
        <v>-2.7967798538199999</v>
      </c>
      <c r="DG16" s="13">
        <v>-5.0874661349151102</v>
      </c>
      <c r="DH16" s="13">
        <v>-0.70039636058200005</v>
      </c>
      <c r="DI16" s="13">
        <v>-7.8392015822586396</v>
      </c>
      <c r="DJ16" s="13">
        <v>-6.4841741518399996</v>
      </c>
      <c r="DK16" s="13">
        <v>-4.2479272954029899</v>
      </c>
      <c r="DL16" s="13">
        <v>0.26456266622300001</v>
      </c>
      <c r="DM16" s="13">
        <v>-4.95459242062E-2</v>
      </c>
    </row>
    <row r="17" spans="1:117">
      <c r="A17" s="25" t="s">
        <v>14</v>
      </c>
      <c r="B17" s="13">
        <v>0.39163672102699998</v>
      </c>
      <c r="C17" s="13">
        <v>0.37143832202400001</v>
      </c>
      <c r="D17" s="13" t="s">
        <v>34</v>
      </c>
      <c r="E17" s="13">
        <v>0.32517190403899998</v>
      </c>
      <c r="F17" s="13">
        <v>-1.35098054091</v>
      </c>
      <c r="G17" s="13">
        <v>-7.6393002431600001</v>
      </c>
      <c r="H17" s="13">
        <v>-4.6980440340299996</v>
      </c>
      <c r="I17" s="13">
        <v>-1.4656231068500001</v>
      </c>
      <c r="J17" s="13">
        <v>-3.05369151844</v>
      </c>
      <c r="K17" s="13">
        <v>-0.61045712734000002</v>
      </c>
      <c r="L17" s="13">
        <v>-1.25961964606</v>
      </c>
      <c r="M17" s="13">
        <v>-0.92070532502699998</v>
      </c>
      <c r="N17" s="13">
        <v>-7.3948815154899998</v>
      </c>
      <c r="O17" s="13">
        <v>-2.2062967497899999</v>
      </c>
      <c r="P17" s="26">
        <v>0.107164117</v>
      </c>
      <c r="Q17" s="13">
        <v>-2.7568544045199999</v>
      </c>
      <c r="R17" s="13">
        <v>-7.0729534206100002</v>
      </c>
      <c r="S17" s="13">
        <v>-2.52567049052</v>
      </c>
      <c r="T17" s="13">
        <v>-8.0334230223298793</v>
      </c>
      <c r="U17" s="13">
        <v>-0.46562310685399999</v>
      </c>
      <c r="V17" s="13">
        <v>-7.7347140872904401</v>
      </c>
      <c r="W17" s="13">
        <v>-1.2896567700599999</v>
      </c>
      <c r="X17" s="13">
        <v>-1.2092833535900001</v>
      </c>
      <c r="Y17" s="26">
        <v>0.107164117</v>
      </c>
      <c r="Z17" s="13">
        <v>-7.5235618821910197</v>
      </c>
      <c r="AA17" s="26">
        <v>0.107164117</v>
      </c>
      <c r="AB17" s="26">
        <v>0.107164117</v>
      </c>
      <c r="AC17" s="13">
        <v>1.35993641059</v>
      </c>
      <c r="AD17" s="13">
        <v>-7.3128826474513096</v>
      </c>
      <c r="AE17" s="13">
        <v>-1.1579691429500001</v>
      </c>
      <c r="AF17" s="26">
        <v>0.107164117</v>
      </c>
      <c r="AG17" s="13">
        <v>-1.9891850629100001</v>
      </c>
      <c r="AH17" s="13">
        <v>-6.9220982972471452</v>
      </c>
      <c r="AI17" s="13">
        <v>-2.8209738699147153</v>
      </c>
      <c r="AJ17" s="13">
        <v>-4.8661361109497347</v>
      </c>
      <c r="AK17" s="13">
        <v>-0.511474588473532</v>
      </c>
      <c r="AL17" s="13">
        <v>-8.2092951185714291</v>
      </c>
      <c r="AM17" s="13">
        <v>-7.7860416424656558</v>
      </c>
      <c r="AN17" s="13">
        <v>-2.5530949843065804</v>
      </c>
      <c r="AO17" s="26">
        <v>-0.24256298314834754</v>
      </c>
      <c r="AP17" s="13">
        <v>-8.1588740536725872</v>
      </c>
      <c r="AQ17" s="13">
        <v>1.34009244575183</v>
      </c>
      <c r="AR17" s="13">
        <v>-1.2713156266063397</v>
      </c>
      <c r="AS17" s="13">
        <v>-7.8831258762556295</v>
      </c>
      <c r="AT17" s="13">
        <v>-6.2357771629802947</v>
      </c>
      <c r="AU17" s="13">
        <v>-7.5433422431140293</v>
      </c>
      <c r="AV17" s="13">
        <v>-8.3633225540551503</v>
      </c>
      <c r="AW17" s="13">
        <v>-1.190001179124357</v>
      </c>
      <c r="AX17" s="13">
        <v>-3.2949243800256975</v>
      </c>
      <c r="AY17" s="13">
        <v>-6.6799666107393305</v>
      </c>
      <c r="AZ17" s="13">
        <v>-0.84263517571326951</v>
      </c>
      <c r="BA17" s="13">
        <v>-1.397332629730883</v>
      </c>
      <c r="BB17" s="13">
        <v>-5.4517445283871888</v>
      </c>
      <c r="BC17" s="13">
        <v>-8.4456481570444399</v>
      </c>
      <c r="BD17" s="13">
        <v>-1.9568703306347555</v>
      </c>
      <c r="BE17" s="13">
        <v>-2.4745334468013005</v>
      </c>
      <c r="BF17" s="13">
        <v>-8.2460375654813856</v>
      </c>
      <c r="BG17" s="13">
        <v>-6.2834159497615252</v>
      </c>
      <c r="BH17" s="13">
        <v>-2.8504609363749145</v>
      </c>
      <c r="BI17" s="13">
        <v>0.46100944840095742</v>
      </c>
      <c r="BJ17" s="13">
        <v>-8.6786155999486958</v>
      </c>
      <c r="BK17" s="13">
        <v>-2.1457344013389399</v>
      </c>
      <c r="BL17" s="13">
        <v>-2.5829992063102769</v>
      </c>
      <c r="BM17" s="13">
        <v>1.8126251914474718</v>
      </c>
      <c r="BN17" s="13">
        <v>-5.4492372556737791</v>
      </c>
      <c r="BO17" s="26">
        <v>-0.45539764633995117</v>
      </c>
      <c r="BP17" s="13">
        <v>-2.9182684386660438</v>
      </c>
      <c r="BQ17" s="13">
        <v>-3.5503036730825186</v>
      </c>
      <c r="BR17" s="26">
        <v>-0.45539764633995117</v>
      </c>
      <c r="BS17" s="26">
        <v>-0.31719510983709176</v>
      </c>
      <c r="BT17" s="13">
        <v>-1.2486679730277668</v>
      </c>
      <c r="BU17" s="13">
        <v>-5.3836132211576873</v>
      </c>
      <c r="BV17" s="13">
        <v>-3.0849389678329846</v>
      </c>
      <c r="BW17" s="13" t="s">
        <v>34</v>
      </c>
      <c r="BX17" s="13">
        <v>-1.4720837150616017</v>
      </c>
      <c r="BY17" s="13">
        <v>-2.9107419344032572</v>
      </c>
      <c r="BZ17" s="13">
        <v>-1.3950116867761986</v>
      </c>
      <c r="CA17" s="13">
        <v>-1.0731402609817309</v>
      </c>
      <c r="CB17" s="13">
        <v>5.7643321889370686E-2</v>
      </c>
      <c r="CC17" s="13">
        <v>-6.01533020887</v>
      </c>
      <c r="CD17" s="13">
        <v>-4.6789025442799996</v>
      </c>
      <c r="CE17" s="13">
        <v>-2.7610408308499998</v>
      </c>
      <c r="CF17" s="13">
        <v>-1.6345084249199999</v>
      </c>
      <c r="CG17" s="13">
        <v>-1.37957906873</v>
      </c>
      <c r="CH17" s="13">
        <v>-2.9472473483599999</v>
      </c>
      <c r="CI17" s="13">
        <v>0.359674248478</v>
      </c>
      <c r="CJ17" s="26">
        <v>-7.5112266999999996E-2</v>
      </c>
      <c r="CK17" s="13">
        <v>-6.0210894781500004</v>
      </c>
      <c r="CL17" s="13">
        <v>-1.57227129279</v>
      </c>
      <c r="CM17" s="13">
        <v>-8.5352739718395707</v>
      </c>
      <c r="CN17" s="13">
        <v>-7.5849619717478998</v>
      </c>
      <c r="CO17" s="13">
        <v>-1.55589859023</v>
      </c>
      <c r="CP17" s="26">
        <v>-7.5112266999999996E-2</v>
      </c>
      <c r="CQ17" s="26">
        <v>-7.5112266999999996E-2</v>
      </c>
      <c r="CR17" s="13">
        <v>0.362746198342</v>
      </c>
      <c r="CS17" s="13">
        <v>-1.6583551668800001</v>
      </c>
      <c r="CT17" s="26">
        <v>-7.5112266999999996E-2</v>
      </c>
      <c r="CU17" s="26">
        <v>-7.5112266999999996E-2</v>
      </c>
      <c r="CV17" s="13">
        <v>-2.5849607902031901</v>
      </c>
      <c r="CW17" s="27">
        <v>4.8419930507000002</v>
      </c>
      <c r="CX17" s="13">
        <v>-2.7720119486699999</v>
      </c>
      <c r="CY17" s="13">
        <v>-8.5468909296625508</v>
      </c>
      <c r="CZ17" s="13">
        <v>-3.4171166846499998</v>
      </c>
      <c r="DA17" s="26">
        <v>-7.5112266999999996E-2</v>
      </c>
      <c r="DB17" s="13">
        <v>-2.1275484362000001</v>
      </c>
      <c r="DC17" s="13">
        <v>-6.5048731445100003</v>
      </c>
      <c r="DD17" s="13">
        <v>-7.97154455486465</v>
      </c>
      <c r="DE17" s="13">
        <v>-2.1005935297899998</v>
      </c>
      <c r="DF17" s="26">
        <v>-7.5112266999999996E-2</v>
      </c>
      <c r="DG17" s="13">
        <v>-6.4093925617434904</v>
      </c>
      <c r="DH17" s="26">
        <v>-7.5112266999999996E-2</v>
      </c>
      <c r="DI17" s="13">
        <v>-5.7453541936099999</v>
      </c>
      <c r="DJ17" s="13">
        <v>-2.9901673771200001</v>
      </c>
      <c r="DK17" s="13">
        <v>-7.0552832835149104</v>
      </c>
      <c r="DL17" s="26">
        <v>-7.5112266999999996E-2</v>
      </c>
      <c r="DM17" s="13" t="s">
        <v>34</v>
      </c>
    </row>
    <row r="18" spans="1:117">
      <c r="A18" s="25" t="s">
        <v>24</v>
      </c>
      <c r="B18" s="13" t="s">
        <v>34</v>
      </c>
      <c r="C18" s="13" t="s">
        <v>34</v>
      </c>
      <c r="D18" s="13" t="s">
        <v>34</v>
      </c>
      <c r="E18" s="13">
        <v>-3.5849620135133402</v>
      </c>
      <c r="F18" s="13">
        <v>-6.2094526214788504</v>
      </c>
      <c r="G18" s="13">
        <v>-2.2274633696600001</v>
      </c>
      <c r="H18" s="13">
        <v>-4.8319453211000001</v>
      </c>
      <c r="I18" s="13">
        <v>9.9974068999499996E-2</v>
      </c>
      <c r="J18" s="13">
        <v>-7.5999122569704003</v>
      </c>
      <c r="K18" s="13">
        <v>-6.0949797269300001</v>
      </c>
      <c r="L18" s="13">
        <v>-6.4514650438599999</v>
      </c>
      <c r="M18" s="13">
        <v>-6.3037794185887401</v>
      </c>
      <c r="N18" s="13">
        <v>-2.78393994819</v>
      </c>
      <c r="O18" s="13">
        <v>2.7772334170400002</v>
      </c>
      <c r="P18" s="13">
        <v>-7.3923172751017399</v>
      </c>
      <c r="Q18" s="13">
        <v>-2.3997351712000001</v>
      </c>
      <c r="R18" s="13">
        <v>-2.4290972308300001</v>
      </c>
      <c r="S18" s="13">
        <v>-1.8148718077399999</v>
      </c>
      <c r="T18" s="13">
        <v>-7.1497475695929502</v>
      </c>
      <c r="U18" s="13">
        <v>-3.0000007011496099</v>
      </c>
      <c r="V18" s="13">
        <v>-0.72615065708000004</v>
      </c>
      <c r="W18" s="13">
        <v>-2.9654689939400001</v>
      </c>
      <c r="X18" s="13">
        <v>-6.2854024629514296</v>
      </c>
      <c r="Y18" s="13">
        <v>4.6808676659900001</v>
      </c>
      <c r="Z18" s="13">
        <v>-1.7230109495499999</v>
      </c>
      <c r="AA18" s="13">
        <v>-5.7813600905768903</v>
      </c>
      <c r="AB18" s="13">
        <v>-1.6602101625300001</v>
      </c>
      <c r="AC18" s="13">
        <v>0.99205872983499999</v>
      </c>
      <c r="AD18" s="13">
        <v>-0.87370784548900005</v>
      </c>
      <c r="AE18" s="13">
        <v>-7.7615507014262297</v>
      </c>
      <c r="AF18" s="13">
        <v>2.5326583759200001</v>
      </c>
      <c r="AG18" s="13">
        <v>-3.3162695918199998</v>
      </c>
      <c r="AH18" s="13">
        <v>-4.5562112084315665</v>
      </c>
      <c r="AI18" s="13">
        <v>3.5378597581748901</v>
      </c>
      <c r="AJ18" s="13">
        <v>-6.7844760174255931</v>
      </c>
      <c r="AK18" s="13">
        <v>-1.1436344136717702</v>
      </c>
      <c r="AL18" s="13">
        <v>-6.8813407106461408</v>
      </c>
      <c r="AM18" s="13">
        <v>-2.3451514972003253</v>
      </c>
      <c r="AN18" s="13">
        <v>-7.4439248955084523</v>
      </c>
      <c r="AO18" s="13">
        <v>0.92131264915933908</v>
      </c>
      <c r="AP18" s="13">
        <v>0.40643756001650394</v>
      </c>
      <c r="AQ18" s="13">
        <v>-8.2396142289251664</v>
      </c>
      <c r="AR18" s="13">
        <v>-0.6400274386556053</v>
      </c>
      <c r="AS18" s="13">
        <v>-2.3402755087905862</v>
      </c>
      <c r="AT18" s="13">
        <v>2.9314741216698486</v>
      </c>
      <c r="AU18" s="13">
        <v>-7.1941068813212583</v>
      </c>
      <c r="AV18" s="13">
        <v>-7.4194519014795048</v>
      </c>
      <c r="AW18" s="13">
        <v>-1.8810996571265499</v>
      </c>
      <c r="AX18" s="13">
        <v>-7.1084500828377744</v>
      </c>
      <c r="AY18" s="13">
        <v>4.9440710568156998</v>
      </c>
      <c r="AZ18" s="13">
        <v>-4.6872157106266075</v>
      </c>
      <c r="BA18" s="13">
        <v>-3.4381577743874927</v>
      </c>
      <c r="BB18" s="13">
        <v>-6.8722455377123444</v>
      </c>
      <c r="BC18" s="27">
        <v>3.4909069803096155</v>
      </c>
      <c r="BD18" s="13">
        <v>-7.0430681501803294</v>
      </c>
      <c r="BE18" s="13">
        <v>2.986649423924248</v>
      </c>
      <c r="BF18" s="26">
        <v>-0.45539764633995117</v>
      </c>
      <c r="BG18" s="13">
        <v>-8.132778368413268</v>
      </c>
      <c r="BH18" s="13">
        <v>-6.6983241056718859</v>
      </c>
      <c r="BI18" s="13">
        <v>4.4492562996724283</v>
      </c>
      <c r="BJ18" s="26">
        <v>-0.45539764633995117</v>
      </c>
      <c r="BK18" s="13">
        <v>0.24174749947277047</v>
      </c>
      <c r="BL18" s="13">
        <v>4.6539562640662906</v>
      </c>
      <c r="BM18" s="13">
        <v>-2.1543793599380634</v>
      </c>
      <c r="BN18" s="13">
        <v>-1.5696116993044598</v>
      </c>
      <c r="BO18" s="13">
        <v>-5.9979954764354932</v>
      </c>
      <c r="BP18" s="13">
        <v>-0.47704109516762816</v>
      </c>
      <c r="BQ18" s="13">
        <v>-1.7636111793095472</v>
      </c>
      <c r="BR18" s="13">
        <v>1.2113793437166396</v>
      </c>
      <c r="BS18" s="13">
        <v>1.3831990210592577</v>
      </c>
      <c r="BT18" s="13">
        <v>-4.8917755874024653</v>
      </c>
      <c r="BU18" s="13">
        <v>-5.9895109251696708</v>
      </c>
      <c r="BV18" s="13">
        <v>-6.836158961835765</v>
      </c>
      <c r="BW18" s="13" t="s">
        <v>34</v>
      </c>
      <c r="BX18" s="13">
        <v>-7.8378708236102366</v>
      </c>
      <c r="BY18" s="13">
        <v>-6.858591035535297</v>
      </c>
      <c r="BZ18" s="13">
        <v>-3.3893241754337793</v>
      </c>
      <c r="CA18" s="13">
        <v>-5.5589167817911598</v>
      </c>
      <c r="CB18" s="13">
        <v>-4.0740662794128273</v>
      </c>
      <c r="CC18" s="13">
        <v>-1.33218488797</v>
      </c>
      <c r="CD18" s="13">
        <v>-1.4645834234799999</v>
      </c>
      <c r="CE18" s="13">
        <v>-2.4698777231500002</v>
      </c>
      <c r="CF18" s="13">
        <v>-6.6864993672881496</v>
      </c>
      <c r="CG18" s="13">
        <v>2.5470983815700001</v>
      </c>
      <c r="CH18" s="13">
        <v>-1.4549590046</v>
      </c>
      <c r="CI18" s="13">
        <v>-1.1933816967699999</v>
      </c>
      <c r="CJ18" s="13">
        <v>-2.3308320345900002</v>
      </c>
      <c r="CK18" s="13">
        <v>-2.49176825281</v>
      </c>
      <c r="CL18" s="13">
        <v>-7.4594321637947596</v>
      </c>
      <c r="CM18" s="13">
        <v>-6.7944151777087001</v>
      </c>
      <c r="CN18" s="13">
        <v>-5.8073552370442698</v>
      </c>
      <c r="CO18" s="13">
        <v>-1.56199592514</v>
      </c>
      <c r="CP18" s="13">
        <v>0.59602334122199996</v>
      </c>
      <c r="CQ18" s="13">
        <v>-2.44186334698</v>
      </c>
      <c r="CR18" s="13">
        <v>-1.41211600358</v>
      </c>
      <c r="CS18" s="13">
        <v>1.5298138702899999</v>
      </c>
      <c r="CT18" s="13">
        <v>-7.2191679518397702</v>
      </c>
      <c r="CU18" s="13">
        <v>-1.38741556295</v>
      </c>
      <c r="CV18" s="13">
        <v>-8.3037776018566696</v>
      </c>
      <c r="CW18" s="13">
        <v>-0.60208694723300005</v>
      </c>
      <c r="CX18" s="13">
        <v>-6.9068912481790097</v>
      </c>
      <c r="CY18" s="13">
        <v>-1.27193834554</v>
      </c>
      <c r="CZ18" s="13">
        <v>-7.29462048331993</v>
      </c>
      <c r="DA18" s="13" t="s">
        <v>34</v>
      </c>
      <c r="DB18" s="13">
        <v>-6.6715977436599996</v>
      </c>
      <c r="DC18" s="13">
        <v>-7.97154455486465</v>
      </c>
      <c r="DD18" s="13">
        <v>-7.9886825296858701</v>
      </c>
      <c r="DE18" s="13">
        <v>-7.5313812828129203</v>
      </c>
      <c r="DF18" s="13">
        <v>-7.0552832835149104</v>
      </c>
      <c r="DG18" s="26">
        <v>-7.5112266999999996E-2</v>
      </c>
      <c r="DH18" s="13">
        <v>3.4384984332399999</v>
      </c>
      <c r="DI18" s="13">
        <v>0.12206545387000001</v>
      </c>
      <c r="DJ18" s="13">
        <v>-7.1292833319316298</v>
      </c>
      <c r="DK18" s="13">
        <v>-3.9068907755616298</v>
      </c>
      <c r="DL18" s="13" t="s">
        <v>34</v>
      </c>
      <c r="DM18" s="13">
        <v>-0.28658512149699999</v>
      </c>
    </row>
    <row r="19" spans="1:117">
      <c r="A19" s="25" t="s">
        <v>22</v>
      </c>
      <c r="B19" s="13">
        <v>5.6329596340499999E-2</v>
      </c>
      <c r="C19" s="13">
        <v>0.807395387553</v>
      </c>
      <c r="D19" s="13" t="s">
        <v>34</v>
      </c>
      <c r="E19" s="13">
        <v>-2.7510253257200001</v>
      </c>
      <c r="F19" s="13">
        <v>-1.45534013359</v>
      </c>
      <c r="G19" s="13">
        <v>0.73707671373200001</v>
      </c>
      <c r="H19" s="13">
        <v>-0.86353021132800001</v>
      </c>
      <c r="I19" s="13">
        <v>-1.04080458678</v>
      </c>
      <c r="J19" s="13">
        <v>-7.3497936259600003</v>
      </c>
      <c r="K19" s="13">
        <v>-4.2107626324699998</v>
      </c>
      <c r="L19" s="13">
        <v>-0.38965483528299999</v>
      </c>
      <c r="M19" s="13">
        <v>-2.1477542665799998</v>
      </c>
      <c r="N19" s="13">
        <v>-3.72206770333</v>
      </c>
      <c r="O19" s="13">
        <v>-1.50741229387E-2</v>
      </c>
      <c r="P19" s="13">
        <v>-2.4110449403700001</v>
      </c>
      <c r="Q19" s="13">
        <v>-1.66346681186</v>
      </c>
      <c r="R19" s="13">
        <v>3.0474012788799998</v>
      </c>
      <c r="S19" s="13">
        <v>-1.8888821096699999</v>
      </c>
      <c r="T19" s="13">
        <v>-5.5784180010100002</v>
      </c>
      <c r="U19" s="13">
        <v>-6.0660885613564597</v>
      </c>
      <c r="V19" s="13">
        <v>-5.3459130403200001</v>
      </c>
      <c r="W19" s="13">
        <v>-1.5580247377900001</v>
      </c>
      <c r="X19" s="13">
        <v>0.18023417339299999</v>
      </c>
      <c r="Y19" s="13">
        <v>1.99199198409</v>
      </c>
      <c r="Z19" s="13">
        <v>-9.4997342529500006</v>
      </c>
      <c r="AA19" s="13">
        <v>-0.80779442164799997</v>
      </c>
      <c r="AB19" s="13">
        <v>0.23107428603999999</v>
      </c>
      <c r="AC19" s="13">
        <v>0.38387980501699998</v>
      </c>
      <c r="AD19" s="13">
        <v>-9.0927594744269893</v>
      </c>
      <c r="AE19" s="13">
        <v>-7.1643277736200002</v>
      </c>
      <c r="AF19" s="13">
        <v>1.16607883512</v>
      </c>
      <c r="AG19" s="13">
        <v>3.2107180872300002E-2</v>
      </c>
      <c r="AH19" s="13">
        <v>-1.8434061434672226</v>
      </c>
      <c r="AI19" s="13">
        <v>-10.1867113929327</v>
      </c>
      <c r="AJ19" s="13">
        <v>-6.2333582147927578</v>
      </c>
      <c r="AK19" s="13">
        <v>-2.5683804025089088</v>
      </c>
      <c r="AL19" s="13">
        <v>-4.2398158193518771</v>
      </c>
      <c r="AM19" s="13">
        <v>-2.502419210944034</v>
      </c>
      <c r="AN19" s="13">
        <v>-1.3132041866428004</v>
      </c>
      <c r="AO19" s="13">
        <v>-0.53355016442515901</v>
      </c>
      <c r="AP19" s="13">
        <v>-5.9637437693848723</v>
      </c>
      <c r="AQ19" s="13">
        <v>-5.3543002606228711</v>
      </c>
      <c r="AR19" s="13">
        <v>-0.63909764380217393</v>
      </c>
      <c r="AS19" s="13">
        <v>-3.4305124262379869</v>
      </c>
      <c r="AT19" s="13">
        <v>-5.4403710758855022</v>
      </c>
      <c r="AU19" s="13">
        <v>-4.2386723298637925</v>
      </c>
      <c r="AV19" s="13">
        <v>-6.6336592763301532</v>
      </c>
      <c r="AW19" s="13">
        <v>-3.2686064694149937</v>
      </c>
      <c r="AX19" s="13">
        <v>-5.1205448802831981</v>
      </c>
      <c r="AY19" s="13">
        <v>-3.4589174768312629</v>
      </c>
      <c r="AZ19" s="13">
        <v>0.91495896026583523</v>
      </c>
      <c r="BA19" s="13">
        <v>-1.120338125921879</v>
      </c>
      <c r="BB19" s="13">
        <v>-6.6185284889050688</v>
      </c>
      <c r="BC19" s="13">
        <v>-3.6977885841158051</v>
      </c>
      <c r="BD19" s="13">
        <v>0.60560537657998248</v>
      </c>
      <c r="BE19" s="13">
        <v>-1.3298488677235045</v>
      </c>
      <c r="BF19" s="13">
        <v>-8.7573008694422185</v>
      </c>
      <c r="BG19" s="26">
        <v>-0.45539764633995117</v>
      </c>
      <c r="BH19" s="13">
        <v>-4.0755602262758535</v>
      </c>
      <c r="BI19" s="13">
        <v>-8.7310484659275058</v>
      </c>
      <c r="BJ19" s="13">
        <v>-10.898916322819771</v>
      </c>
      <c r="BK19" s="13">
        <v>3.1974012974561608</v>
      </c>
      <c r="BL19" s="13">
        <v>-2.8803375670286688</v>
      </c>
      <c r="BM19" s="13">
        <v>1.0776599449590452</v>
      </c>
      <c r="BN19" s="13">
        <v>-7.3100712449415974</v>
      </c>
      <c r="BO19" s="13">
        <v>2.5584160152501925</v>
      </c>
      <c r="BP19" s="13">
        <v>-4.0114523947729506</v>
      </c>
      <c r="BQ19" s="13">
        <v>2.1665089106508923</v>
      </c>
      <c r="BR19" s="13">
        <v>-0.29337216541147804</v>
      </c>
      <c r="BS19" s="13">
        <v>1.3895809524407472</v>
      </c>
      <c r="BT19" s="13">
        <v>-0.86422060761936337</v>
      </c>
      <c r="BU19" s="13">
        <v>-2.5395538200211925</v>
      </c>
      <c r="BV19" s="13">
        <v>-3.6166392590023433</v>
      </c>
      <c r="BW19" s="13">
        <v>-1.0000027346280378</v>
      </c>
      <c r="BX19" s="13">
        <v>-2.4723732432204364</v>
      </c>
      <c r="BY19" s="13">
        <v>-4.1988857682085694</v>
      </c>
      <c r="BZ19" s="13">
        <v>-1.9111708048185894</v>
      </c>
      <c r="CA19" s="26">
        <v>-0.19484395688517175</v>
      </c>
      <c r="CB19" s="13">
        <v>0.32048463959680534</v>
      </c>
      <c r="CC19" s="13">
        <v>-3.0438993610599998</v>
      </c>
      <c r="CD19" s="13">
        <v>0.92490528021499996</v>
      </c>
      <c r="CE19" s="13">
        <v>-1.92996430845</v>
      </c>
      <c r="CF19" s="13">
        <v>-4.5867643247399998</v>
      </c>
      <c r="CG19" s="13">
        <v>-3.1530835283099998</v>
      </c>
      <c r="CH19" s="13">
        <v>-1.1520608348300001</v>
      </c>
      <c r="CI19" s="13">
        <v>0.15032348050700001</v>
      </c>
      <c r="CJ19" s="13">
        <v>-2.6568762379600002</v>
      </c>
      <c r="CK19" s="13">
        <v>-2.4187797338700001</v>
      </c>
      <c r="CL19" s="13">
        <v>-9.2879506635299993</v>
      </c>
      <c r="CM19" s="13">
        <v>-5.0589080274100002</v>
      </c>
      <c r="CN19" s="13">
        <v>-1.8056755229000001</v>
      </c>
      <c r="CO19" s="13">
        <v>0.16486353464</v>
      </c>
      <c r="CP19" s="13">
        <v>0.65753706756999997</v>
      </c>
      <c r="CQ19" s="13">
        <v>-2.4255138588</v>
      </c>
      <c r="CR19" s="13">
        <v>-1.5055669146799999</v>
      </c>
      <c r="CS19" s="13">
        <v>-4.1691493406699998</v>
      </c>
      <c r="CT19" s="13">
        <v>-2.3369644886600001</v>
      </c>
      <c r="CU19" s="13">
        <v>-1.4663460321799999</v>
      </c>
      <c r="CV19" s="13">
        <v>-0.15586314234500001</v>
      </c>
      <c r="CW19" s="13">
        <v>-5.9684091614700003</v>
      </c>
      <c r="CX19" s="13">
        <v>-2.9254555764800001</v>
      </c>
      <c r="CY19" s="13">
        <v>-2.5329896651000001</v>
      </c>
      <c r="CZ19" s="13">
        <v>-3.2510111575799998</v>
      </c>
      <c r="DA19" s="13">
        <v>-0.49011851559000003</v>
      </c>
      <c r="DB19" s="13">
        <v>-3.3902177414299999</v>
      </c>
      <c r="DC19" s="13">
        <v>-3.2483257883199999</v>
      </c>
      <c r="DD19" s="26">
        <v>-7.5112266999999996E-2</v>
      </c>
      <c r="DE19" s="13">
        <v>-7.8232346243700004</v>
      </c>
      <c r="DF19" s="13">
        <v>-3.9270856960799998</v>
      </c>
      <c r="DG19" s="13">
        <v>-8.4304491972576603</v>
      </c>
      <c r="DH19" s="13">
        <v>-9.92807111814E-2</v>
      </c>
      <c r="DI19" s="13">
        <v>-1.6931030788300001</v>
      </c>
      <c r="DJ19" s="13">
        <v>-3.39725804486</v>
      </c>
      <c r="DK19" s="13">
        <v>-3.8864267985600001</v>
      </c>
      <c r="DL19" s="13">
        <v>-4.9545924202399998E-2</v>
      </c>
      <c r="DM19" s="13" t="s">
        <v>34</v>
      </c>
    </row>
    <row r="20" spans="1:117">
      <c r="A20" s="25" t="s">
        <v>27</v>
      </c>
      <c r="B20" s="13" t="s">
        <v>34</v>
      </c>
      <c r="C20" s="13">
        <v>0.84987871887499999</v>
      </c>
      <c r="D20" s="13" t="s">
        <v>34</v>
      </c>
      <c r="E20" s="13">
        <v>-4.4594371812389504</v>
      </c>
      <c r="F20" s="13">
        <v>-5.8328910280398301</v>
      </c>
      <c r="G20" s="13">
        <v>-2.29851312102</v>
      </c>
      <c r="H20" s="13">
        <v>-6.4757343324008803</v>
      </c>
      <c r="I20" s="13">
        <v>0.108722286488</v>
      </c>
      <c r="J20" s="13">
        <v>-7.2384053224259901</v>
      </c>
      <c r="K20" s="13">
        <v>0.69509720369399997</v>
      </c>
      <c r="L20" s="13">
        <v>-2.6620203196599999</v>
      </c>
      <c r="M20" s="13">
        <v>-1.18385213844</v>
      </c>
      <c r="N20" s="13">
        <v>-1.0289555915999999</v>
      </c>
      <c r="O20" s="13">
        <v>1.07696444214</v>
      </c>
      <c r="P20" s="13">
        <v>-2.8665025431300002</v>
      </c>
      <c r="Q20" s="13">
        <v>-5.7011876730699997E-2</v>
      </c>
      <c r="R20" s="13">
        <v>-7.1699257025919296</v>
      </c>
      <c r="S20" s="13">
        <v>-6.3750390586796204</v>
      </c>
      <c r="T20" s="13">
        <v>-0.27297802890799999</v>
      </c>
      <c r="U20" s="13">
        <v>-2.37251370246</v>
      </c>
      <c r="V20" s="13">
        <v>2.36577728917</v>
      </c>
      <c r="W20" s="13">
        <v>-6.1380484488300002</v>
      </c>
      <c r="X20" s="13">
        <v>0.97856073808800004</v>
      </c>
      <c r="Y20" s="13">
        <v>1.833937175</v>
      </c>
      <c r="Z20" s="13">
        <v>-1.69747585744</v>
      </c>
      <c r="AA20" s="13">
        <v>-6.3037794185887401</v>
      </c>
      <c r="AB20" s="13">
        <v>-5.8834756217399997</v>
      </c>
      <c r="AC20" s="13">
        <v>-6.35755314053237</v>
      </c>
      <c r="AD20" s="13">
        <v>-0.342189165608</v>
      </c>
      <c r="AE20" s="13">
        <v>-7.6438604559907697</v>
      </c>
      <c r="AF20" s="13">
        <v>1.5818694976200001</v>
      </c>
      <c r="AG20" s="13">
        <v>-7.6366266653123001</v>
      </c>
      <c r="AH20" s="13">
        <v>-1.8173453596437397</v>
      </c>
      <c r="AI20" s="13">
        <v>-6.7403323058894911</v>
      </c>
      <c r="AJ20" s="13">
        <v>-4.484767311252023</v>
      </c>
      <c r="AK20" s="13">
        <v>-0.54542535121351132</v>
      </c>
      <c r="AL20" s="13">
        <v>-7.1201099684232023</v>
      </c>
      <c r="AM20" s="13">
        <v>-1.3054394227901145</v>
      </c>
      <c r="AN20" s="13">
        <v>-0.91912420185519905</v>
      </c>
      <c r="AO20" s="13">
        <v>1.5376477301100431</v>
      </c>
      <c r="AP20" s="13">
        <v>-6.957117098490003</v>
      </c>
      <c r="AQ20" s="13">
        <v>-1.3587864014921274</v>
      </c>
      <c r="AR20" s="13">
        <v>-1.1153622183420846</v>
      </c>
      <c r="AS20" s="13">
        <v>-1.0404762753975414</v>
      </c>
      <c r="AT20" s="13">
        <v>-5.7206281230066107</v>
      </c>
      <c r="AU20" s="13">
        <v>-1.4608342464390678</v>
      </c>
      <c r="AV20" s="13">
        <v>-3.7512489287361501</v>
      </c>
      <c r="AW20" s="13">
        <v>-6.0408543885277544</v>
      </c>
      <c r="AX20" s="13">
        <v>-6.392111636754823</v>
      </c>
      <c r="AY20" s="13">
        <v>-5.2353795163460388</v>
      </c>
      <c r="AZ20" s="13">
        <v>-3.0675564866364602</v>
      </c>
      <c r="BA20" s="13">
        <v>-0.36764780459143231</v>
      </c>
      <c r="BB20" s="13">
        <v>-1.4369091201148045</v>
      </c>
      <c r="BC20" s="13">
        <v>-6.9133542600205873</v>
      </c>
      <c r="BD20" s="13">
        <v>-6.7878724125667844</v>
      </c>
      <c r="BE20" s="13">
        <v>-0.3437018128875613</v>
      </c>
      <c r="BF20" s="27">
        <v>0.13547093746114833</v>
      </c>
      <c r="BG20" s="13">
        <v>-7.0388972294886489</v>
      </c>
      <c r="BH20" s="13">
        <v>-1.1045742184682039</v>
      </c>
      <c r="BI20" s="13">
        <v>-6.7896124086528564</v>
      </c>
      <c r="BJ20" s="13">
        <v>-5.9545674632526335</v>
      </c>
      <c r="BK20" s="26">
        <v>-0.45539764633995117</v>
      </c>
      <c r="BL20" s="13">
        <v>-6.0917938460015471</v>
      </c>
      <c r="BM20" s="13">
        <v>-2.9091786751080564</v>
      </c>
      <c r="BN20" s="13">
        <v>2.493335059534715</v>
      </c>
      <c r="BO20" s="27">
        <v>4.7322009478162785</v>
      </c>
      <c r="BP20" s="13">
        <v>-4.8326615188518467</v>
      </c>
      <c r="BQ20" s="13">
        <v>-0.67927560744120219</v>
      </c>
      <c r="BR20" s="13">
        <v>-5.8074822800863304</v>
      </c>
      <c r="BS20" s="13">
        <v>-4.7152937097774332</v>
      </c>
      <c r="BT20" s="13">
        <v>-4.6483420325671014</v>
      </c>
      <c r="BU20" s="13">
        <v>-1.0047783285569833</v>
      </c>
      <c r="BV20" s="13">
        <v>-6.3773328957637592</v>
      </c>
      <c r="BW20" s="13" t="s">
        <v>34</v>
      </c>
      <c r="BX20" s="13">
        <v>-6.5886907794284806</v>
      </c>
      <c r="BY20" s="13">
        <v>-6.5293267560911197</v>
      </c>
      <c r="BZ20" s="13">
        <v>-6.8258476640072558</v>
      </c>
      <c r="CA20" s="13">
        <v>-6.0975729359521065</v>
      </c>
      <c r="CB20" s="13">
        <v>-1.9821870436211502</v>
      </c>
      <c r="CC20" s="13">
        <v>-7.3398496927158403</v>
      </c>
      <c r="CD20" s="13">
        <v>-2.69340211398</v>
      </c>
      <c r="CE20" s="13">
        <v>-4.8439617905499999</v>
      </c>
      <c r="CF20" s="13">
        <v>-1.0120712187800001</v>
      </c>
      <c r="CG20" s="13">
        <v>-1.5641190970400001</v>
      </c>
      <c r="CH20" s="13">
        <v>-1.7720119486799999</v>
      </c>
      <c r="CI20" s="13">
        <v>-1.9644293105699999</v>
      </c>
      <c r="CJ20" s="13">
        <v>-3.69340211398</v>
      </c>
      <c r="CK20" s="13">
        <v>-3.1125557217200002</v>
      </c>
      <c r="CL20" s="13">
        <v>-3.5089775428399999</v>
      </c>
      <c r="CM20" s="13">
        <v>-1.18532270323</v>
      </c>
      <c r="CN20" s="13">
        <v>-1.10709694676</v>
      </c>
      <c r="CO20" s="13">
        <v>0.81200730582500003</v>
      </c>
      <c r="CP20" s="13">
        <v>0.88255001129499999</v>
      </c>
      <c r="CQ20" s="13">
        <v>-7.3037811913601596</v>
      </c>
      <c r="CR20" s="13">
        <v>-1.80928282603</v>
      </c>
      <c r="CS20" s="13">
        <v>-3.0694454816399999</v>
      </c>
      <c r="CT20" s="13">
        <v>-5.01533020887</v>
      </c>
      <c r="CU20" s="13">
        <v>1.0636646862400001</v>
      </c>
      <c r="CV20" s="13">
        <v>-7.4883377767799999</v>
      </c>
      <c r="CW20" s="13">
        <v>-0.97011145670800003</v>
      </c>
      <c r="CX20" s="13">
        <v>-1.2015490176500001</v>
      </c>
      <c r="CY20" s="13">
        <v>-1.1496825954900001</v>
      </c>
      <c r="CZ20" s="13">
        <v>-7.1085252120915499</v>
      </c>
      <c r="DA20" s="13" t="s">
        <v>34</v>
      </c>
      <c r="DB20" s="13">
        <v>-7.3750401123883398</v>
      </c>
      <c r="DC20" s="13">
        <v>-3.0851698339300002</v>
      </c>
      <c r="DD20" s="13">
        <v>-6.3533266723799997</v>
      </c>
      <c r="DE20" s="13">
        <v>-6.8826442226123197</v>
      </c>
      <c r="DF20" s="13">
        <v>-5.8309056377299999</v>
      </c>
      <c r="DG20" s="13">
        <v>-5.2479272954029899</v>
      </c>
      <c r="DH20" s="13">
        <v>0.209188344197</v>
      </c>
      <c r="DI20" s="13">
        <v>-1.80799124578</v>
      </c>
      <c r="DJ20" s="13">
        <v>-7.4512110217182901</v>
      </c>
      <c r="DK20" s="13">
        <v>-4.5849678794569497</v>
      </c>
      <c r="DL20" s="13" t="s">
        <v>34</v>
      </c>
      <c r="DM20" s="13">
        <v>-0.22886962364499999</v>
      </c>
    </row>
    <row r="21" spans="1:117">
      <c r="A21" s="25" t="s">
        <v>23</v>
      </c>
      <c r="B21" s="13" t="s">
        <v>34</v>
      </c>
      <c r="C21" s="13" t="s">
        <v>34</v>
      </c>
      <c r="D21" s="13" t="s">
        <v>34</v>
      </c>
      <c r="E21" s="13">
        <v>-0.63554810829899999</v>
      </c>
      <c r="F21" s="13">
        <v>-6.2094526214788504</v>
      </c>
      <c r="G21" s="13">
        <v>0.63437268312799999</v>
      </c>
      <c r="H21" s="13">
        <v>-0.46819705051799998</v>
      </c>
      <c r="I21" s="13">
        <v>-3.57414756363</v>
      </c>
      <c r="J21" s="13">
        <v>-2.2132058083900001</v>
      </c>
      <c r="K21" s="13">
        <v>-2.2678163238</v>
      </c>
      <c r="L21" s="13">
        <v>-2.0419724772699999</v>
      </c>
      <c r="M21" s="13">
        <v>-5.6652954516899996</v>
      </c>
      <c r="N21" s="13">
        <v>-7.7210994674549802</v>
      </c>
      <c r="O21" s="13">
        <v>-1.34181690524</v>
      </c>
      <c r="P21" s="13">
        <v>-7.1699257025919296</v>
      </c>
      <c r="Q21" s="13">
        <v>-1.4717233063899999</v>
      </c>
      <c r="R21" s="13">
        <v>-1.58761363123</v>
      </c>
      <c r="S21" s="13">
        <v>-1.52265405189</v>
      </c>
      <c r="T21" s="13">
        <v>-5.4429030303500001</v>
      </c>
      <c r="U21" s="13">
        <v>-1.16606282499</v>
      </c>
      <c r="V21" s="13">
        <v>-2.9315975713600002</v>
      </c>
      <c r="W21" s="13">
        <v>-7.0223687884142603</v>
      </c>
      <c r="X21" s="13">
        <v>-4.6051744592499997</v>
      </c>
      <c r="Y21" s="13">
        <v>2.3998572278400001</v>
      </c>
      <c r="Z21" s="13">
        <v>-1.3850046466399999</v>
      </c>
      <c r="AA21" s="13">
        <v>-2.85794052963</v>
      </c>
      <c r="AB21" s="13">
        <v>1.0051238250200001</v>
      </c>
      <c r="AC21" s="13">
        <v>1.3202520877899999</v>
      </c>
      <c r="AD21" s="13">
        <v>-2.1549222673899999</v>
      </c>
      <c r="AE21" s="13">
        <v>-2.2343827835900001</v>
      </c>
      <c r="AF21" s="13">
        <v>2.7830978954900001</v>
      </c>
      <c r="AG21" s="13">
        <v>-8.0000007011496201</v>
      </c>
      <c r="AH21" s="13">
        <v>-7.1901698181095846</v>
      </c>
      <c r="AI21" s="13">
        <v>-5.1042782504102213</v>
      </c>
      <c r="AJ21" s="13">
        <v>-6.2807469115918231</v>
      </c>
      <c r="AK21" s="13">
        <v>2.303320348120323</v>
      </c>
      <c r="AL21" s="13">
        <v>-6.4387151307058952</v>
      </c>
      <c r="AM21" s="13">
        <v>-2.3283271254879567</v>
      </c>
      <c r="AN21" s="13">
        <v>0.69897376291237989</v>
      </c>
      <c r="AO21" s="13">
        <v>0.85024591253005921</v>
      </c>
      <c r="AP21" s="13">
        <v>-2.1354110211385224E-2</v>
      </c>
      <c r="AQ21" s="13">
        <v>-3.8695401194495336</v>
      </c>
      <c r="AR21" s="13">
        <v>-6.6646635035414628</v>
      </c>
      <c r="AS21" s="13">
        <v>-4.7705324167028671</v>
      </c>
      <c r="AT21" s="26">
        <v>-0.24256298314834754</v>
      </c>
      <c r="AU21" s="13">
        <v>-7.2127907362389765</v>
      </c>
      <c r="AV21" s="13">
        <v>-5.7392406759323187</v>
      </c>
      <c r="AW21" s="13">
        <v>0.23507555615985284</v>
      </c>
      <c r="AX21" s="13">
        <v>-6.9829702947469547</v>
      </c>
      <c r="AY21" s="26">
        <v>-0.45539764633995117</v>
      </c>
      <c r="AZ21" s="13">
        <v>6.7935413866176857</v>
      </c>
      <c r="BA21" s="13">
        <v>2.0572001597548062</v>
      </c>
      <c r="BB21" s="13">
        <v>-6.1052359380606074</v>
      </c>
      <c r="BC21" s="26">
        <v>-0.45539764633995117</v>
      </c>
      <c r="BD21" s="13">
        <v>-6.6830967968185266</v>
      </c>
      <c r="BE21" s="13">
        <v>4.7900584434062523</v>
      </c>
      <c r="BF21" s="13">
        <v>-4.1363571294790233</v>
      </c>
      <c r="BG21" s="13">
        <v>-7.1852575825732199</v>
      </c>
      <c r="BH21" s="13">
        <v>-6.6611486982227497</v>
      </c>
      <c r="BI21" s="26">
        <v>-0.45539764633995117</v>
      </c>
      <c r="BJ21" s="13">
        <v>-2.5026294209342503</v>
      </c>
      <c r="BK21" s="13">
        <v>-6.4360649974498871</v>
      </c>
      <c r="BL21" s="13">
        <v>-1.2497366144647568</v>
      </c>
      <c r="BM21" s="26">
        <v>-0.45539764633995117</v>
      </c>
      <c r="BN21" s="13">
        <v>-0.81146466500762682</v>
      </c>
      <c r="BO21" s="13">
        <v>4.1183017809118585</v>
      </c>
      <c r="BP21" s="13">
        <v>-6.2332699521190911</v>
      </c>
      <c r="BQ21" s="13">
        <v>-0.10510125929417274</v>
      </c>
      <c r="BR21" s="13">
        <v>-7.0078685343795968</v>
      </c>
      <c r="BS21" s="13">
        <v>-0.47817670702031961</v>
      </c>
      <c r="BT21" s="13">
        <v>-4.3082121174304424</v>
      </c>
      <c r="BU21" s="13">
        <v>-4.971036063636201</v>
      </c>
      <c r="BV21" s="13">
        <v>-6.8355380280190587</v>
      </c>
      <c r="BW21" s="13" t="s">
        <v>34</v>
      </c>
      <c r="BX21" s="13">
        <v>-4.227716060074763</v>
      </c>
      <c r="BY21" s="13">
        <v>-3.6748007443515194</v>
      </c>
      <c r="BZ21" s="13">
        <v>-2.4228623850476922</v>
      </c>
      <c r="CA21" s="13">
        <v>4.2985361552326615E-2</v>
      </c>
      <c r="CB21" s="13">
        <v>4.2945755908448069E-2</v>
      </c>
      <c r="CC21" s="13">
        <v>-1.6605707215100001</v>
      </c>
      <c r="CD21" s="13">
        <v>-1.7292866496799999</v>
      </c>
      <c r="CE21" s="13">
        <v>-7.2384056579384</v>
      </c>
      <c r="CF21" s="13">
        <v>-1.1320080844</v>
      </c>
      <c r="CG21" s="13">
        <v>-6.7142465078203601</v>
      </c>
      <c r="CH21" s="13">
        <v>-1.7991853484</v>
      </c>
      <c r="CI21" s="13">
        <v>-3.8221354281000002</v>
      </c>
      <c r="CJ21" s="13">
        <v>-6.9188624641806102</v>
      </c>
      <c r="CK21" s="13">
        <v>2.5297700133799998</v>
      </c>
      <c r="CL21" s="13">
        <v>-2.3893959270899998</v>
      </c>
      <c r="CM21" s="13">
        <v>-1.65288695424</v>
      </c>
      <c r="CN21" s="13">
        <v>-5.9068888850905497</v>
      </c>
      <c r="CO21" s="13">
        <v>-7.3128823148446598</v>
      </c>
      <c r="CP21" s="13">
        <v>1.7472397561399999</v>
      </c>
      <c r="CQ21" s="13">
        <v>-6.5964403840900001</v>
      </c>
      <c r="CR21" s="13">
        <v>-1.07174167031</v>
      </c>
      <c r="CS21" s="13">
        <v>1.34638275213</v>
      </c>
      <c r="CT21" s="13">
        <v>-6.74146739603749</v>
      </c>
      <c r="CU21" s="13">
        <v>-4.1788289411499999</v>
      </c>
      <c r="CV21" s="13">
        <v>-4.6876197613899997</v>
      </c>
      <c r="CW21" s="13">
        <v>2.2930088212699999</v>
      </c>
      <c r="CX21" s="13">
        <v>-5.7219712661699997</v>
      </c>
      <c r="CY21" s="13">
        <v>-6.3533266723799997</v>
      </c>
      <c r="CZ21" s="13">
        <v>3.78564320605</v>
      </c>
      <c r="DA21" s="13" t="s">
        <v>34</v>
      </c>
      <c r="DB21" s="13">
        <v>-7.4512110217182901</v>
      </c>
      <c r="DC21" s="13">
        <v>-7.4998463699292399</v>
      </c>
      <c r="DD21" s="13">
        <v>-7.4998463699292399</v>
      </c>
      <c r="DE21" s="13">
        <v>-2.1523567297800001</v>
      </c>
      <c r="DF21" s="13">
        <v>-6.3750384041320398</v>
      </c>
      <c r="DG21" s="13">
        <v>-0.13892173153099999</v>
      </c>
      <c r="DH21" s="13">
        <v>3.5177145747799998</v>
      </c>
      <c r="DI21" s="13">
        <v>-7.0660887496594604</v>
      </c>
      <c r="DJ21" s="13">
        <v>-3.0495459241899998</v>
      </c>
      <c r="DK21" s="13">
        <v>-3.8073552370442698</v>
      </c>
      <c r="DL21" s="13" t="s">
        <v>34</v>
      </c>
      <c r="DM21" s="13" t="s">
        <v>34</v>
      </c>
    </row>
    <row r="22" spans="1:117">
      <c r="A22" s="25" t="s">
        <v>11</v>
      </c>
      <c r="B22" s="13" t="s">
        <v>34</v>
      </c>
      <c r="C22" s="13" t="s">
        <v>34</v>
      </c>
      <c r="D22" s="13" t="s">
        <v>34</v>
      </c>
      <c r="E22" s="26">
        <v>0.107164117</v>
      </c>
      <c r="F22" s="26">
        <v>0.107164117</v>
      </c>
      <c r="G22" s="13">
        <v>-7.3575514014729002</v>
      </c>
      <c r="H22" s="13">
        <v>-7.62205224915387</v>
      </c>
      <c r="I22" s="13">
        <v>-1.1956359403800001</v>
      </c>
      <c r="J22" s="26">
        <v>0.107164117</v>
      </c>
      <c r="K22" s="13">
        <v>-7.1395506629172703</v>
      </c>
      <c r="L22" s="26">
        <v>0.107164117</v>
      </c>
      <c r="M22" s="13">
        <v>-1.84644489079</v>
      </c>
      <c r="N22" s="13">
        <v>-4.0180177451199999</v>
      </c>
      <c r="O22" s="13">
        <v>-6.7681832270364701</v>
      </c>
      <c r="P22" s="13">
        <v>-1.20383186787</v>
      </c>
      <c r="Q22" s="13">
        <v>-0.93811087831499995</v>
      </c>
      <c r="R22" s="13">
        <v>-7.2573886603478499</v>
      </c>
      <c r="S22" s="13">
        <v>-0.98549057935200002</v>
      </c>
      <c r="T22" s="13">
        <v>-5.84500147393</v>
      </c>
      <c r="U22" s="26">
        <v>0.107164117</v>
      </c>
      <c r="V22" s="13">
        <v>-6.5545891735643496</v>
      </c>
      <c r="W22" s="26">
        <v>0.107164117</v>
      </c>
      <c r="X22" s="26">
        <v>0.107164117</v>
      </c>
      <c r="Y22" s="13">
        <v>-5.5958779673400003E-2</v>
      </c>
      <c r="Z22" s="13">
        <v>-6.8073556232072203</v>
      </c>
      <c r="AA22" s="13">
        <v>-0.537284091977</v>
      </c>
      <c r="AB22" s="13">
        <v>-0.30558269434399998</v>
      </c>
      <c r="AC22" s="13">
        <v>4.5205446199699999</v>
      </c>
      <c r="AD22" s="13">
        <v>-4.7510253257199997</v>
      </c>
      <c r="AE22" s="26">
        <v>0.107164117</v>
      </c>
      <c r="AF22" s="13">
        <v>1.1254447565100001</v>
      </c>
      <c r="AG22" s="13">
        <v>-1.5037582357399999</v>
      </c>
      <c r="AH22" s="13">
        <v>-2.3544432027425874</v>
      </c>
      <c r="AI22" s="26">
        <v>-0.20285365663654756</v>
      </c>
      <c r="AJ22" s="13">
        <v>-7.0141564170763608</v>
      </c>
      <c r="AK22" s="13">
        <v>1.385569766909992</v>
      </c>
      <c r="AL22" s="13">
        <v>-5.7684673466520238</v>
      </c>
      <c r="AM22" s="13">
        <v>9.1919975115572664E-2</v>
      </c>
      <c r="AN22" s="13">
        <v>-0.73619095062750517</v>
      </c>
      <c r="AO22" s="13">
        <v>0.74849654853224279</v>
      </c>
      <c r="AP22" s="13">
        <v>-1.3769596402498891</v>
      </c>
      <c r="AQ22" s="13">
        <v>-6.8221767143473517</v>
      </c>
      <c r="AR22" s="13">
        <v>-5.2341784644672611</v>
      </c>
      <c r="AS22" s="13">
        <v>-6.8389879058427274</v>
      </c>
      <c r="AT22" s="13">
        <v>6.0629209620333455</v>
      </c>
      <c r="AU22" s="13">
        <v>-7.1832299509594391</v>
      </c>
      <c r="AV22" s="13">
        <v>-4.4388550141170526</v>
      </c>
      <c r="AW22" s="13">
        <v>1.2792396266677912</v>
      </c>
      <c r="AX22" s="13">
        <v>-7.1783414319785521</v>
      </c>
      <c r="AY22" s="13">
        <v>-6.7045433686910307</v>
      </c>
      <c r="AZ22" s="13">
        <v>-4.7606003168179365</v>
      </c>
      <c r="BA22" s="13">
        <v>1.5297936819674549</v>
      </c>
      <c r="BB22" s="13">
        <v>-7.5631499824099189</v>
      </c>
      <c r="BC22" s="13">
        <v>-6.6181126715048784</v>
      </c>
      <c r="BD22" s="13">
        <v>-0.62246322597929804</v>
      </c>
      <c r="BE22" s="13">
        <v>5.1338868259552584</v>
      </c>
      <c r="BF22" s="13">
        <v>-7.2250157132300528</v>
      </c>
      <c r="BG22" s="13">
        <v>-6.9678566818457019</v>
      </c>
      <c r="BH22" s="13">
        <v>-7.2789648000071727</v>
      </c>
      <c r="BI22" s="13">
        <v>-7.6793381178401967</v>
      </c>
      <c r="BJ22" s="13">
        <v>-7.2300330744167827</v>
      </c>
      <c r="BK22" s="13">
        <v>-4.3981323247330213</v>
      </c>
      <c r="BL22" s="13">
        <v>-1.3074001892663254</v>
      </c>
      <c r="BM22" s="13">
        <v>1.4167532887373342</v>
      </c>
      <c r="BN22" s="27">
        <v>5.5500378124263907</v>
      </c>
      <c r="BO22" s="13">
        <v>3.2875928639249326</v>
      </c>
      <c r="BP22" s="13">
        <v>-1.9820759051511581</v>
      </c>
      <c r="BQ22" s="27">
        <v>4.0177810962009435</v>
      </c>
      <c r="BR22" s="13">
        <v>-0.30450401743621186</v>
      </c>
      <c r="BS22" s="13">
        <v>-1.271977479021474</v>
      </c>
      <c r="BT22" s="13">
        <v>-2.8997177384709842</v>
      </c>
      <c r="BU22" s="13">
        <v>-5.4256244935070308</v>
      </c>
      <c r="BV22" s="26">
        <v>-0.31719510983709176</v>
      </c>
      <c r="BW22" s="13">
        <v>-0.58496318824223092</v>
      </c>
      <c r="BX22" s="26">
        <v>-0.31719510983709176</v>
      </c>
      <c r="BY22" s="26">
        <v>-0.31719510983709176</v>
      </c>
      <c r="BZ22" s="13">
        <v>2.585135479386425</v>
      </c>
      <c r="CA22" s="13">
        <v>-0.98839095719369097</v>
      </c>
      <c r="CB22" s="13">
        <v>2.098654399031413</v>
      </c>
      <c r="CC22" s="13">
        <v>0.63975323633299996</v>
      </c>
      <c r="CD22" s="13">
        <v>-1.8103582603199999</v>
      </c>
      <c r="CE22" s="13">
        <v>-0.82398622378800002</v>
      </c>
      <c r="CF22" s="13">
        <v>-0.59435129844800005</v>
      </c>
      <c r="CG22" s="13">
        <v>7.5984957887899995E-2</v>
      </c>
      <c r="CH22" s="13">
        <v>-1.08057281982</v>
      </c>
      <c r="CI22" s="13">
        <v>-0.36386083498100003</v>
      </c>
      <c r="CJ22" s="13">
        <v>-0.43097503084400002</v>
      </c>
      <c r="CK22" s="13">
        <v>-7.3923177377654197</v>
      </c>
      <c r="CL22" s="26">
        <v>-7.5112266999999996E-2</v>
      </c>
      <c r="CM22" s="13">
        <v>-2.9120424004499998</v>
      </c>
      <c r="CN22" s="13">
        <v>-6.6724258555368898</v>
      </c>
      <c r="CO22" s="13">
        <v>-6.7005976153900004</v>
      </c>
      <c r="CP22" s="13">
        <v>4.9681871617200004</v>
      </c>
      <c r="CQ22" s="13">
        <v>-3.0770266606300001</v>
      </c>
      <c r="CR22" s="13">
        <v>-0.65178641635400003</v>
      </c>
      <c r="CS22" s="13">
        <v>-5.9443636875100001</v>
      </c>
      <c r="CT22" s="13">
        <v>-1.80270874589</v>
      </c>
      <c r="CU22" s="13">
        <v>-2.1650231416199999</v>
      </c>
      <c r="CV22" s="13">
        <v>-1.1251877201918599E-6</v>
      </c>
      <c r="CW22" s="13">
        <v>4.4117492404899998</v>
      </c>
      <c r="CX22" s="13">
        <v>-2.0142128510899999</v>
      </c>
      <c r="CY22" s="13">
        <v>-2.0293680422599998</v>
      </c>
      <c r="CZ22" s="13">
        <v>0.384350602328</v>
      </c>
      <c r="DA22" s="13">
        <v>0.29837737921599999</v>
      </c>
      <c r="DB22" s="26">
        <v>-7.5112266999999996E-2</v>
      </c>
      <c r="DC22" s="13">
        <v>-7.8265527729722297</v>
      </c>
      <c r="DD22" s="13">
        <v>-1.51831540742</v>
      </c>
      <c r="DE22" s="26">
        <v>-7.5112266999999996E-2</v>
      </c>
      <c r="DF22" s="13">
        <v>-2.20754775827</v>
      </c>
      <c r="DG22" s="13">
        <v>-5.5235627113703902</v>
      </c>
      <c r="DH22" s="13">
        <v>4.6663988540499997</v>
      </c>
      <c r="DI22" s="13">
        <v>-7.3398496927158403</v>
      </c>
      <c r="DJ22" s="26">
        <v>-7.5112266999999996E-2</v>
      </c>
      <c r="DK22" s="13">
        <v>-0.32965384340100001</v>
      </c>
      <c r="DL22" s="13">
        <v>-0.14387330675099999</v>
      </c>
      <c r="DM22" s="13" t="s">
        <v>34</v>
      </c>
    </row>
    <row r="23" spans="1:117">
      <c r="A23" s="25" t="s">
        <v>13</v>
      </c>
      <c r="B23" s="13" t="s">
        <v>34</v>
      </c>
      <c r="C23" s="13" t="s">
        <v>34</v>
      </c>
      <c r="D23" s="13">
        <v>2.9584741108099999E-2</v>
      </c>
      <c r="E23" s="13">
        <v>-4.1591100643500001</v>
      </c>
      <c r="F23" s="13">
        <v>-7.4918526091218496</v>
      </c>
      <c r="G23" s="13">
        <v>-1.1875332865699999</v>
      </c>
      <c r="H23" s="26">
        <v>0.107164117</v>
      </c>
      <c r="I23" s="13">
        <v>-1.7483160384600001</v>
      </c>
      <c r="J23" s="13">
        <v>-6.8154571983099999</v>
      </c>
      <c r="K23" s="13">
        <v>-1.4439280357499999</v>
      </c>
      <c r="L23" s="13">
        <v>-6.2469828203700004</v>
      </c>
      <c r="M23" s="13">
        <v>0.54169227665200004</v>
      </c>
      <c r="N23" s="13">
        <v>-2.7761163066800001</v>
      </c>
      <c r="O23" s="13">
        <v>0.42349624600500002</v>
      </c>
      <c r="P23" s="13">
        <v>-2.3106112635399998</v>
      </c>
      <c r="Q23" s="13">
        <v>-9.2830906278396608</v>
      </c>
      <c r="R23" s="13">
        <v>-3.2003327270800002</v>
      </c>
      <c r="S23" s="13">
        <v>-2.1543335324099999</v>
      </c>
      <c r="T23" s="13">
        <v>-2.13031280005</v>
      </c>
      <c r="U23" s="13">
        <v>-5.7813600905768903</v>
      </c>
      <c r="V23" s="26">
        <v>0.107164117</v>
      </c>
      <c r="W23" s="13">
        <v>-5.2032326175900003</v>
      </c>
      <c r="X23" s="13">
        <v>-6.58196706809</v>
      </c>
      <c r="Y23" s="13">
        <v>2.7878828071599999</v>
      </c>
      <c r="Z23" s="26">
        <v>0.107164117</v>
      </c>
      <c r="AA23" s="13">
        <v>-7.2761236113933698</v>
      </c>
      <c r="AB23" s="13">
        <v>0.66594416496200004</v>
      </c>
      <c r="AC23" s="26">
        <v>0.107164117</v>
      </c>
      <c r="AD23" s="13">
        <v>-7.4178518608909902</v>
      </c>
      <c r="AE23" s="13">
        <v>-3.0408922113700001</v>
      </c>
      <c r="AF23" s="13">
        <v>2.3201017992300002</v>
      </c>
      <c r="AG23" s="13">
        <v>-2.8343279724100001</v>
      </c>
      <c r="AH23" s="13">
        <v>-3.1234630569742641</v>
      </c>
      <c r="AI23" s="13">
        <v>-6.8433533187515225</v>
      </c>
      <c r="AJ23" s="26">
        <v>-0.24256298314834754</v>
      </c>
      <c r="AK23" s="13">
        <v>0.34234587936408045</v>
      </c>
      <c r="AL23" s="26">
        <v>-0.24256298314834754</v>
      </c>
      <c r="AM23" s="13">
        <v>-3.3366777505773411</v>
      </c>
      <c r="AN23" s="13">
        <v>-2.97574413507924</v>
      </c>
      <c r="AO23" s="13">
        <v>-2.2279732091200506</v>
      </c>
      <c r="AP23" s="13">
        <v>-1.9574967006630608</v>
      </c>
      <c r="AQ23" s="13">
        <v>-3.4168807612397689</v>
      </c>
      <c r="AR23" s="13">
        <v>-7.0960882749289746</v>
      </c>
      <c r="AS23" s="13">
        <v>-2.5484032978333517</v>
      </c>
      <c r="AT23" s="13">
        <v>-0.95089454508979709</v>
      </c>
      <c r="AU23" s="13">
        <v>-1.714434639391631</v>
      </c>
      <c r="AV23" s="26">
        <v>-0.24256298314834754</v>
      </c>
      <c r="AW23" s="13">
        <v>-0.66989462217549522</v>
      </c>
      <c r="AX23" s="13">
        <v>-8.5043676230924774</v>
      </c>
      <c r="AY23" s="13">
        <v>-0.70409620594655764</v>
      </c>
      <c r="AZ23" s="13">
        <v>4.77360951459434</v>
      </c>
      <c r="BA23" s="13">
        <v>-0.56447555056833376</v>
      </c>
      <c r="BB23" s="13">
        <v>-2.6481640519550873</v>
      </c>
      <c r="BC23" s="13">
        <v>-1.9654490743320858</v>
      </c>
      <c r="BD23" s="13">
        <v>-4.0341229269133976</v>
      </c>
      <c r="BE23" s="13">
        <v>-4.1242964404706588E-2</v>
      </c>
      <c r="BF23" s="13">
        <v>-1.4394515306092845</v>
      </c>
      <c r="BG23" s="13">
        <v>-5.0101055999081243</v>
      </c>
      <c r="BH23" s="13">
        <v>-8.7764133468088872</v>
      </c>
      <c r="BI23" s="13">
        <v>1.2277177573528832</v>
      </c>
      <c r="BJ23" s="13">
        <v>-1.862077308952264</v>
      </c>
      <c r="BK23" s="13">
        <v>3.4161823399399034</v>
      </c>
      <c r="BL23" s="13">
        <v>-0.10671369564081858</v>
      </c>
      <c r="BM23" s="13">
        <v>-0.24550217459823828</v>
      </c>
      <c r="BN23" s="13">
        <v>-0.98046482128444856</v>
      </c>
      <c r="BO23" s="13">
        <v>1.5499473851914152</v>
      </c>
      <c r="BP23" s="13">
        <v>-7.0142990010428852</v>
      </c>
      <c r="BQ23" s="26">
        <v>-0.45539764633995117</v>
      </c>
      <c r="BR23" s="13">
        <v>0.90016987033178664</v>
      </c>
      <c r="BS23" s="13">
        <v>-1.1606317139339084</v>
      </c>
      <c r="BT23" s="13">
        <v>-7.0443821545341514</v>
      </c>
      <c r="BU23" s="13">
        <v>-1.8434564410004173</v>
      </c>
      <c r="BV23" s="13">
        <v>-8.3324527688036802</v>
      </c>
      <c r="BW23" s="26">
        <v>-0.31719510983709176</v>
      </c>
      <c r="BX23" s="13">
        <v>-3.3215756752684129</v>
      </c>
      <c r="BY23" s="13">
        <v>-8.237631240111396</v>
      </c>
      <c r="BZ23" s="13">
        <v>-4.069279733127658</v>
      </c>
      <c r="CA23" s="13">
        <v>-0.82710567370486399</v>
      </c>
      <c r="CB23" s="26">
        <v>-0.19484395688517175</v>
      </c>
      <c r="CC23" s="13">
        <v>-2.6156845506300002</v>
      </c>
      <c r="CD23" s="13">
        <v>-4.56524576249</v>
      </c>
      <c r="CE23" s="13">
        <v>-4.3177729992599998</v>
      </c>
      <c r="CF23" s="13">
        <v>-4.0669729959599996</v>
      </c>
      <c r="CG23" s="13">
        <v>-0.70752322222300001</v>
      </c>
      <c r="CH23" s="26">
        <v>-7.5112266999999996E-2</v>
      </c>
      <c r="CI23" s="13">
        <v>-5.1847055074900004</v>
      </c>
      <c r="CJ23" s="13">
        <v>-3.68927422835</v>
      </c>
      <c r="CK23" s="26">
        <v>-7.5112266999999996E-2</v>
      </c>
      <c r="CL23" s="13">
        <v>2.2105169150899999</v>
      </c>
      <c r="CM23" s="13">
        <v>-1.65809524524</v>
      </c>
      <c r="CN23" s="13">
        <v>0.259449937666</v>
      </c>
      <c r="CO23" s="26">
        <v>-7.5112266999999996E-2</v>
      </c>
      <c r="CP23" s="13">
        <v>1.22819926501</v>
      </c>
      <c r="CQ23" s="13">
        <v>-1.1856826121899999</v>
      </c>
      <c r="CR23" s="26">
        <v>-7.5112266999999996E-2</v>
      </c>
      <c r="CS23" s="13">
        <v>-6.4589368603399997</v>
      </c>
      <c r="CT23" s="13">
        <v>0.134225203105</v>
      </c>
      <c r="CU23" s="13">
        <v>-1.45008385378</v>
      </c>
      <c r="CV23" s="13">
        <v>-8.4304491972576603</v>
      </c>
      <c r="CW23" s="13">
        <v>0.51940425852700001</v>
      </c>
      <c r="CX23" s="13">
        <v>0.127800017356</v>
      </c>
      <c r="CY23" s="13">
        <v>-2.0412306559900002</v>
      </c>
      <c r="CZ23" s="13">
        <v>-0.29649544977999998</v>
      </c>
      <c r="DA23" s="13" t="s">
        <v>34</v>
      </c>
      <c r="DB23" s="13">
        <v>2.1322219859699998</v>
      </c>
      <c r="DC23" s="26">
        <v>-7.5112266999999996E-2</v>
      </c>
      <c r="DD23" s="13">
        <v>-8.3759754113299998</v>
      </c>
      <c r="DE23" s="13">
        <v>-9.4199601232171304</v>
      </c>
      <c r="DF23" s="13">
        <v>-2.3397651593700002</v>
      </c>
      <c r="DG23" s="13">
        <v>-1.2474853018100001</v>
      </c>
      <c r="DH23" s="13">
        <v>3.8746399239899998</v>
      </c>
      <c r="DI23" s="26">
        <v>-7.5112266999999996E-2</v>
      </c>
      <c r="DJ23" s="13">
        <v>-1.69261137949</v>
      </c>
      <c r="DK23" s="26">
        <v>-7.5112266999999996E-2</v>
      </c>
      <c r="DL23" s="13" t="s">
        <v>34</v>
      </c>
      <c r="DM23" s="13">
        <v>-1.1251877201918599E-6</v>
      </c>
    </row>
    <row r="24" spans="1:117">
      <c r="A24" s="25" t="s">
        <v>20</v>
      </c>
      <c r="B24" s="13" t="s">
        <v>34</v>
      </c>
      <c r="C24" s="13" t="s">
        <v>34</v>
      </c>
      <c r="D24" s="13" t="s">
        <v>34</v>
      </c>
      <c r="E24" s="13">
        <v>-5.85797985227385</v>
      </c>
      <c r="F24" s="13">
        <v>-1.4891586213200001</v>
      </c>
      <c r="G24" s="13">
        <v>-0.67207398431700005</v>
      </c>
      <c r="H24" s="13">
        <v>-2.2113214375600001</v>
      </c>
      <c r="I24" s="13">
        <v>1.84018532267</v>
      </c>
      <c r="J24" s="13">
        <v>-5.1521236340399996</v>
      </c>
      <c r="K24" s="13">
        <v>-2.05058560757</v>
      </c>
      <c r="L24" s="13">
        <v>-2.37251370247</v>
      </c>
      <c r="M24" s="13">
        <v>0.80904173605999996</v>
      </c>
      <c r="N24" s="13">
        <v>-7.8328860244240497</v>
      </c>
      <c r="O24" s="13">
        <v>1.2063870454700001</v>
      </c>
      <c r="P24" s="13">
        <v>-3.4656231068499999</v>
      </c>
      <c r="Q24" s="13">
        <v>-5.4169078218199997</v>
      </c>
      <c r="R24" s="13">
        <v>-5.3048268949499997</v>
      </c>
      <c r="S24" s="13">
        <v>-5.4342899000499996</v>
      </c>
      <c r="T24" s="13">
        <v>-6.8703649636725803</v>
      </c>
      <c r="U24" s="13">
        <v>-3.0000007011496099</v>
      </c>
      <c r="V24" s="13">
        <v>-7.3487283085905801</v>
      </c>
      <c r="W24" s="13">
        <v>-2.29851312101</v>
      </c>
      <c r="X24" s="13">
        <v>-0.59732878606499995</v>
      </c>
      <c r="Y24" s="13">
        <v>2.9357394555299998</v>
      </c>
      <c r="Z24" s="13">
        <v>-7.2384053224259901</v>
      </c>
      <c r="AA24" s="13">
        <v>-1.77850606214</v>
      </c>
      <c r="AB24" s="13">
        <v>2.78195764657</v>
      </c>
      <c r="AC24" s="13">
        <v>1.23469766046</v>
      </c>
      <c r="AD24" s="13">
        <v>-5.9068901084006997</v>
      </c>
      <c r="AE24" s="13">
        <v>-7.3750390586796204</v>
      </c>
      <c r="AF24" s="13">
        <v>2.6647459161099998</v>
      </c>
      <c r="AG24" s="13">
        <v>-1.42339487146</v>
      </c>
      <c r="AH24" s="13">
        <v>-7.2258591758941009</v>
      </c>
      <c r="AI24" s="13">
        <v>-4.4361864484479323</v>
      </c>
      <c r="AJ24" s="13">
        <v>-2.3918280816922319</v>
      </c>
      <c r="AK24" s="13">
        <v>-0.9698634738909615</v>
      </c>
      <c r="AL24" s="13">
        <v>-0.82825029121132621</v>
      </c>
      <c r="AM24" s="13">
        <v>-6.4488834503887773</v>
      </c>
      <c r="AN24" s="13">
        <v>-6.0326654475956971</v>
      </c>
      <c r="AO24" s="13">
        <v>0.46231582355067902</v>
      </c>
      <c r="AP24" s="26">
        <v>-0.24256298314834754</v>
      </c>
      <c r="AQ24" s="13">
        <v>-3.330177476364375</v>
      </c>
      <c r="AR24" s="13">
        <v>-7.311429770952758</v>
      </c>
      <c r="AS24" s="13">
        <v>-4.4357687645240302</v>
      </c>
      <c r="AT24" s="13">
        <v>-0.16455626283817679</v>
      </c>
      <c r="AU24" s="13">
        <v>-7.3543888541893843</v>
      </c>
      <c r="AV24" s="13">
        <v>-0.92075786052801889</v>
      </c>
      <c r="AW24" s="13">
        <v>-7.1111336854146936</v>
      </c>
      <c r="AX24" s="13">
        <v>-5.1221535954543933</v>
      </c>
      <c r="AY24" s="13">
        <v>-1.3453671891327983</v>
      </c>
      <c r="AZ24" s="13">
        <v>6.8134726814811923</v>
      </c>
      <c r="BA24" s="13">
        <v>3.5181438909148763</v>
      </c>
      <c r="BB24" s="13">
        <v>-6.8042556091701716</v>
      </c>
      <c r="BC24" s="13">
        <v>-2.9794046581874931</v>
      </c>
      <c r="BD24" s="13">
        <v>-7.2776057429304455</v>
      </c>
      <c r="BE24" s="13">
        <v>0.40789343992790594</v>
      </c>
      <c r="BF24" s="13">
        <v>-7.0349904497406328</v>
      </c>
      <c r="BG24" s="13">
        <v>-7.5427642155732384</v>
      </c>
      <c r="BH24" s="13">
        <v>-6.8123057437606569</v>
      </c>
      <c r="BI24" s="13">
        <v>-2.0759599600440808</v>
      </c>
      <c r="BJ24" s="13">
        <v>-2.4764064645734285</v>
      </c>
      <c r="BK24" s="13">
        <v>-6.9728733798930067</v>
      </c>
      <c r="BL24" s="13">
        <v>-6.6234131463096322</v>
      </c>
      <c r="BM24" s="13">
        <v>-1.0757219885670954</v>
      </c>
      <c r="BN24" s="26">
        <v>-0.45539764633995117</v>
      </c>
      <c r="BO24" s="13">
        <v>-1.2223491196146516</v>
      </c>
      <c r="BP24" s="13">
        <v>-7.3520538617339168</v>
      </c>
      <c r="BQ24" s="13">
        <v>-0.98477365350670842</v>
      </c>
      <c r="BR24" s="13">
        <v>1.2416155232596644</v>
      </c>
      <c r="BS24" s="13">
        <v>-6.3649462349367578</v>
      </c>
      <c r="BT24" s="13">
        <v>-4.5403003039967507</v>
      </c>
      <c r="BU24" s="13">
        <v>-6.2656679455531528</v>
      </c>
      <c r="BV24" s="13">
        <v>-1.9951746097857344</v>
      </c>
      <c r="BW24" s="13">
        <v>0.82315129888207339</v>
      </c>
      <c r="BX24" s="13">
        <v>-5.8918913373073583</v>
      </c>
      <c r="BY24" s="13">
        <v>-1.9288777922750313</v>
      </c>
      <c r="BZ24" s="13">
        <v>-7.1410635065743824</v>
      </c>
      <c r="CA24" s="13">
        <v>-4.1484993873163765</v>
      </c>
      <c r="CB24" s="13">
        <v>-0.61917295220013702</v>
      </c>
      <c r="CC24" s="13">
        <v>-1.4236702302199999</v>
      </c>
      <c r="CD24" s="13">
        <v>-7.3575513315540597</v>
      </c>
      <c r="CE24" s="13">
        <v>-1.19090177345</v>
      </c>
      <c r="CF24" s="13">
        <v>-6.6715977436599996</v>
      </c>
      <c r="CG24" s="13">
        <v>-7.8328848211935798</v>
      </c>
      <c r="CH24" s="13">
        <v>-5.7910129106000001</v>
      </c>
      <c r="CI24" s="13">
        <v>-3.7569050562799999</v>
      </c>
      <c r="CJ24" s="13">
        <v>-8.2288169799779194</v>
      </c>
      <c r="CK24" s="13">
        <v>-0.43781651391900001</v>
      </c>
      <c r="CL24" s="13">
        <v>-4.6163610782099997</v>
      </c>
      <c r="CM24" s="13">
        <v>-7.4008787325242702</v>
      </c>
      <c r="CN24" s="13">
        <v>-6.5698568827661799</v>
      </c>
      <c r="CO24" s="13">
        <v>-1.38122199564</v>
      </c>
      <c r="CP24" s="13">
        <v>2.2091883442000002</v>
      </c>
      <c r="CQ24" s="13">
        <v>-1.19929304371</v>
      </c>
      <c r="CR24" s="13">
        <v>-0.83912614453099998</v>
      </c>
      <c r="CS24" s="13">
        <v>-3.75920417237</v>
      </c>
      <c r="CT24" s="13">
        <v>-1.1622460569499999</v>
      </c>
      <c r="CU24" s="13">
        <v>-0.19782593159799999</v>
      </c>
      <c r="CV24" s="13">
        <v>-0.99999828948203695</v>
      </c>
      <c r="CW24" s="13">
        <v>-2.77064511292</v>
      </c>
      <c r="CX24" s="13">
        <v>-2.8120466104699999</v>
      </c>
      <c r="CY24" s="13">
        <v>-2.1084396132599998</v>
      </c>
      <c r="CZ24" s="13">
        <v>-4.8177302489800002</v>
      </c>
      <c r="DA24" s="13" t="s">
        <v>34</v>
      </c>
      <c r="DB24" s="13">
        <v>2.91283978399</v>
      </c>
      <c r="DC24" s="13">
        <v>-1.65440798237</v>
      </c>
      <c r="DD24" s="13">
        <v>-7.8009048018015497</v>
      </c>
      <c r="DE24" s="13">
        <v>-7.5545889511852202</v>
      </c>
      <c r="DF24" s="13">
        <v>-1.47655606515</v>
      </c>
      <c r="DG24" s="13">
        <v>-4.5849678794569497</v>
      </c>
      <c r="DH24" s="13">
        <v>3.9695124116099998</v>
      </c>
      <c r="DI24" s="13">
        <v>-0.14684312555599999</v>
      </c>
      <c r="DJ24" s="13">
        <v>-1.65288695424</v>
      </c>
      <c r="DK24" s="13">
        <v>-0.71306507368899996</v>
      </c>
      <c r="DL24" s="13" t="s">
        <v>34</v>
      </c>
      <c r="DM24" s="13" t="s">
        <v>34</v>
      </c>
    </row>
    <row r="25" spans="1:117">
      <c r="A25" s="25" t="s">
        <v>15</v>
      </c>
      <c r="B25" s="13" t="s">
        <v>34</v>
      </c>
      <c r="C25" s="13">
        <v>-1.9334673591099999E-2</v>
      </c>
      <c r="D25" s="13" t="s">
        <v>34</v>
      </c>
      <c r="E25" s="13">
        <v>-0.41315568695799998</v>
      </c>
      <c r="F25" s="13">
        <v>-0.83687891410399995</v>
      </c>
      <c r="G25" s="13">
        <v>-1.34181690524</v>
      </c>
      <c r="H25" s="13">
        <v>-7.0000007011496104</v>
      </c>
      <c r="I25" s="13">
        <v>-0.52790738510400004</v>
      </c>
      <c r="J25" s="13">
        <v>-2.02549462661</v>
      </c>
      <c r="K25" s="13">
        <v>-6.7004390481089597</v>
      </c>
      <c r="L25" s="13">
        <v>-1.78097854782</v>
      </c>
      <c r="M25" s="13">
        <v>-1.2260276139899999</v>
      </c>
      <c r="N25" s="13">
        <v>-7.4594323197869103</v>
      </c>
      <c r="O25" s="13">
        <v>0.68289941785599995</v>
      </c>
      <c r="P25" s="13">
        <v>-6.9657834171796802</v>
      </c>
      <c r="Q25" s="26">
        <v>0.107164117</v>
      </c>
      <c r="R25" s="13">
        <v>-6.9307371620554701</v>
      </c>
      <c r="S25" s="13">
        <v>-1.0729534206</v>
      </c>
      <c r="T25" s="13">
        <v>-6.40939100815703</v>
      </c>
      <c r="U25" s="13">
        <v>-0.25540539946399998</v>
      </c>
      <c r="V25" s="13">
        <v>-6.58496320187077</v>
      </c>
      <c r="W25" s="13">
        <v>-1.3531483776</v>
      </c>
      <c r="X25" s="13">
        <v>-0.22837272679100001</v>
      </c>
      <c r="Y25" s="13">
        <v>1.0129795211999999</v>
      </c>
      <c r="Z25" s="13">
        <v>-5.2600389732000004</v>
      </c>
      <c r="AA25" s="13">
        <v>-0.52863290437800003</v>
      </c>
      <c r="AB25" s="13">
        <v>-1.31362001341</v>
      </c>
      <c r="AC25" s="13">
        <v>-2.61537022636</v>
      </c>
      <c r="AD25" s="13">
        <v>-0.398508910996</v>
      </c>
      <c r="AE25" s="13">
        <v>-0.488206392223</v>
      </c>
      <c r="AF25" s="13">
        <v>2.5084665715000001</v>
      </c>
      <c r="AG25" s="13">
        <v>-7.8765142343448797</v>
      </c>
      <c r="AH25" s="13">
        <v>-6.4605182675019392</v>
      </c>
      <c r="AI25" s="13">
        <v>-0.84262898606298697</v>
      </c>
      <c r="AJ25" s="13">
        <v>-2.3617179439670837</v>
      </c>
      <c r="AK25" s="13">
        <v>-1.4531879940571695</v>
      </c>
      <c r="AL25" s="13">
        <v>-0.60905082145023282</v>
      </c>
      <c r="AM25" s="13">
        <v>-0.45916329173989628</v>
      </c>
      <c r="AN25" s="13">
        <v>-6.330260349554008</v>
      </c>
      <c r="AO25" s="13">
        <v>-0.50699283231257497</v>
      </c>
      <c r="AP25" s="13">
        <v>-6.6852537342555705</v>
      </c>
      <c r="AQ25" s="13">
        <v>-7.0571336750517011</v>
      </c>
      <c r="AR25" s="13">
        <v>-0.76705184781697222</v>
      </c>
      <c r="AS25" s="13">
        <v>-6.6783459187039922</v>
      </c>
      <c r="AT25" s="13">
        <v>-0.60140470880352292</v>
      </c>
      <c r="AU25" s="13">
        <v>-7.4130531686268988</v>
      </c>
      <c r="AV25" s="13">
        <v>-1.2762401122270319</v>
      </c>
      <c r="AW25" s="13">
        <v>-6.7776374228118383</v>
      </c>
      <c r="AX25" s="13">
        <v>-6.7312231164297724</v>
      </c>
      <c r="AY25" s="13">
        <v>-2.6729347268925188</v>
      </c>
      <c r="AZ25" s="13">
        <v>-4.5824575247275705</v>
      </c>
      <c r="BA25" s="13">
        <v>2.4215945417495806</v>
      </c>
      <c r="BB25" s="13">
        <v>-6.8193944429578908</v>
      </c>
      <c r="BC25" s="13">
        <v>-2.0566632714528335</v>
      </c>
      <c r="BD25" s="13">
        <v>-6.9299750235755475</v>
      </c>
      <c r="BE25" s="13">
        <v>-2.0909159161475697</v>
      </c>
      <c r="BF25" s="13">
        <v>-6.9193046948488526</v>
      </c>
      <c r="BG25" s="13">
        <v>-7.5539352676616263</v>
      </c>
      <c r="BH25" s="13">
        <v>-1.5256240421843172</v>
      </c>
      <c r="BI25" s="13">
        <v>-2.420422774995679</v>
      </c>
      <c r="BJ25" s="13">
        <v>-6.5458616991995759</v>
      </c>
      <c r="BK25" s="13">
        <v>-1.0472098385590023</v>
      </c>
      <c r="BL25" s="13">
        <v>-6.3460637244781246</v>
      </c>
      <c r="BM25" s="13">
        <v>-2.7898583890182396</v>
      </c>
      <c r="BN25" s="13">
        <v>-3.9009979050693864</v>
      </c>
      <c r="BO25" s="13">
        <v>-3.188743600242478</v>
      </c>
      <c r="BP25" s="13">
        <v>1.269181475146292</v>
      </c>
      <c r="BQ25" s="13">
        <v>2.9336424378375598</v>
      </c>
      <c r="BR25" s="13">
        <v>-6.8826438334185926</v>
      </c>
      <c r="BS25" s="13">
        <v>-3.6049563573274606</v>
      </c>
      <c r="BT25" s="13">
        <v>-4.1271738677807583</v>
      </c>
      <c r="BU25" s="13">
        <v>-5.2590161275457019</v>
      </c>
      <c r="BV25" s="13">
        <v>-2.124567825646813</v>
      </c>
      <c r="BW25" s="13" t="s">
        <v>34</v>
      </c>
      <c r="BX25" s="13">
        <v>-3.2351804013639782</v>
      </c>
      <c r="BY25" s="13">
        <v>-3.3159753847141116</v>
      </c>
      <c r="BZ25" s="13">
        <v>-7.0739623733808887</v>
      </c>
      <c r="CA25" s="13">
        <v>-6.403523601551032</v>
      </c>
      <c r="CB25" s="13">
        <v>-1.9757507912981203</v>
      </c>
      <c r="CC25" s="13">
        <v>-0.90459758829100001</v>
      </c>
      <c r="CD25" s="26">
        <v>-7.5112266999999996E-2</v>
      </c>
      <c r="CE25" s="13">
        <v>-5.9321889735599997</v>
      </c>
      <c r="CF25" s="13">
        <v>-6.0874619647640396</v>
      </c>
      <c r="CG25" s="13">
        <v>-6.8328897961241397</v>
      </c>
      <c r="CH25" s="13">
        <v>-4.7148818413900004</v>
      </c>
      <c r="CI25" s="13">
        <v>-1.4151953965199999</v>
      </c>
      <c r="CJ25" s="13">
        <v>-6.5887047353100003</v>
      </c>
      <c r="CK25" s="13">
        <v>-7.2094539543322398</v>
      </c>
      <c r="CL25" s="13">
        <v>-0.55461562434300005</v>
      </c>
      <c r="CM25" s="13">
        <v>-6.7548863167765996</v>
      </c>
      <c r="CN25" s="13">
        <v>-6.2288169799779096</v>
      </c>
      <c r="CO25" s="13">
        <v>-1.3390525414000001</v>
      </c>
      <c r="CP25" s="13">
        <v>-1.05719949675</v>
      </c>
      <c r="CQ25" s="13">
        <v>-7.4512110217182901</v>
      </c>
      <c r="CR25" s="13">
        <v>-1.3585927277900001</v>
      </c>
      <c r="CS25" s="13">
        <v>-1.41991437415</v>
      </c>
      <c r="CT25" s="13">
        <v>-4.73604645139</v>
      </c>
      <c r="CU25" s="13">
        <v>-6.4918545365954596</v>
      </c>
      <c r="CV25" s="13">
        <v>-7.06077317962</v>
      </c>
      <c r="CW25" s="13">
        <v>-5.8309056377299999</v>
      </c>
      <c r="CX25" s="13">
        <v>-6.74146739603749</v>
      </c>
      <c r="CY25" s="13">
        <v>-6.2094172609799996</v>
      </c>
      <c r="CZ25" s="13">
        <v>-6.24921826904</v>
      </c>
      <c r="DA25" s="13" t="s">
        <v>34</v>
      </c>
      <c r="DB25" s="13">
        <v>-2.0370549800300002</v>
      </c>
      <c r="DC25" s="13">
        <v>-7.6293623568575901</v>
      </c>
      <c r="DD25" s="13">
        <v>-7.29462048331993</v>
      </c>
      <c r="DE25" s="13">
        <v>-2.3544005057300001</v>
      </c>
      <c r="DF25" s="13">
        <v>-0.149081597752</v>
      </c>
      <c r="DG25" s="13">
        <v>-5.2854048709660999</v>
      </c>
      <c r="DH25" s="13">
        <v>3.6767166683600001</v>
      </c>
      <c r="DI25" s="13">
        <v>-4.0037422345899998</v>
      </c>
      <c r="DJ25" s="13">
        <v>-1.08787404286</v>
      </c>
      <c r="DK25" s="13">
        <v>-3.1699264417080899</v>
      </c>
      <c r="DL25" s="13" t="s">
        <v>34</v>
      </c>
      <c r="DM25" s="13">
        <v>-0.67573108765000001</v>
      </c>
    </row>
    <row r="26" spans="1:117">
      <c r="A26" s="25" t="s">
        <v>10</v>
      </c>
      <c r="B26" s="13">
        <v>0.14205947036300001</v>
      </c>
      <c r="C26" s="13" t="s">
        <v>34</v>
      </c>
      <c r="D26" s="26">
        <v>0.107164117</v>
      </c>
      <c r="E26" s="13">
        <v>-4.0000007011496201</v>
      </c>
      <c r="F26" s="13">
        <v>-6.5235618821910197</v>
      </c>
      <c r="G26" s="13">
        <v>-7.6934923948463796</v>
      </c>
      <c r="H26" s="13">
        <v>-1.25953249785</v>
      </c>
      <c r="I26" s="13">
        <v>-2.8319453211000001</v>
      </c>
      <c r="J26" s="13">
        <v>-2.76574683143</v>
      </c>
      <c r="K26" s="13">
        <v>-3.0423651007800001</v>
      </c>
      <c r="L26" s="13">
        <v>-7.0980329142222098</v>
      </c>
      <c r="M26" s="13">
        <v>-0.179868624521</v>
      </c>
      <c r="N26" s="13">
        <v>-4.67117201802</v>
      </c>
      <c r="O26" s="13">
        <v>-2.8206595135499999</v>
      </c>
      <c r="P26" s="13">
        <v>-2.8771340948600002</v>
      </c>
      <c r="Q26" s="13">
        <v>-7.3663225912980499</v>
      </c>
      <c r="R26" s="13">
        <v>-8.0168031388045993</v>
      </c>
      <c r="S26" s="13">
        <v>3.7424850884800001</v>
      </c>
      <c r="T26" s="13">
        <v>0.80459783957700004</v>
      </c>
      <c r="U26" s="13">
        <v>-4.08746291326967</v>
      </c>
      <c r="V26" s="13">
        <v>-1.4737970383000001</v>
      </c>
      <c r="W26" s="13">
        <v>-1.4980445845399999</v>
      </c>
      <c r="X26" s="13">
        <v>-6.5391574038808802</v>
      </c>
      <c r="Y26" s="13">
        <v>-0.37531233581000001</v>
      </c>
      <c r="Z26" s="13">
        <v>-0.73018498243499996</v>
      </c>
      <c r="AA26" s="13">
        <v>2.1900690201600002</v>
      </c>
      <c r="AB26" s="13">
        <v>-7.4512108962491501</v>
      </c>
      <c r="AC26" s="13">
        <v>-1.41012799427</v>
      </c>
      <c r="AD26" s="13">
        <v>-6.7813600905768903</v>
      </c>
      <c r="AE26" s="13">
        <v>-8.0927542508764301</v>
      </c>
      <c r="AF26" s="13">
        <v>-0.63128608144599996</v>
      </c>
      <c r="AG26" s="13">
        <v>-4.7182885393099996</v>
      </c>
      <c r="AH26" s="13">
        <v>-4.0854858507456271</v>
      </c>
      <c r="AI26" s="13">
        <v>-7.3524855325008005</v>
      </c>
      <c r="AJ26" s="13">
        <v>-1.9114686139235073</v>
      </c>
      <c r="AK26" s="13">
        <v>-0.95613625365264066</v>
      </c>
      <c r="AL26" s="13">
        <v>-1.9210410996474789</v>
      </c>
      <c r="AM26" s="13">
        <v>-2.5416550079811091</v>
      </c>
      <c r="AN26" s="13">
        <v>-1.8979609086997433</v>
      </c>
      <c r="AO26" s="13">
        <v>0.41563435160813994</v>
      </c>
      <c r="AP26" s="13">
        <v>-2.8787393040340681</v>
      </c>
      <c r="AQ26" s="13">
        <v>-4.0322030797528479</v>
      </c>
      <c r="AR26" s="13">
        <v>1.1406270954889692</v>
      </c>
      <c r="AS26" s="13">
        <v>-3.8774433449301875</v>
      </c>
      <c r="AT26" s="13">
        <v>-7.5355973073857054</v>
      </c>
      <c r="AU26" s="13">
        <v>-3.0816912136662435</v>
      </c>
      <c r="AV26" s="13">
        <v>-0.39426418020416398</v>
      </c>
      <c r="AW26" s="13">
        <v>-3.8918369622600757</v>
      </c>
      <c r="AX26" s="13">
        <v>-5.5847838918043031</v>
      </c>
      <c r="AY26" s="13">
        <v>-6.0486622820872409</v>
      </c>
      <c r="AZ26" s="13">
        <v>-1.0919229832388604</v>
      </c>
      <c r="BA26" s="13">
        <v>-2.5358602987479442</v>
      </c>
      <c r="BB26" s="13">
        <v>-2.8028389546988399</v>
      </c>
      <c r="BC26" s="13">
        <v>-7.636039095295323</v>
      </c>
      <c r="BD26" s="13">
        <v>1.2868924916905735</v>
      </c>
      <c r="BE26" s="13">
        <v>2.9339560524977104</v>
      </c>
      <c r="BF26" s="13">
        <v>-7.5468530851066662</v>
      </c>
      <c r="BG26" s="13">
        <v>-7.6464250708030157</v>
      </c>
      <c r="BH26" s="13">
        <v>-7.230106326705835</v>
      </c>
      <c r="BI26" s="13">
        <v>-7.9656913113563048</v>
      </c>
      <c r="BJ26" s="13">
        <v>-6.8968376158465077</v>
      </c>
      <c r="BK26" s="13">
        <v>-2.3070650451100954</v>
      </c>
      <c r="BL26" s="13">
        <v>-4.2139613096945441</v>
      </c>
      <c r="BM26" s="13">
        <v>-6.448653395429579</v>
      </c>
      <c r="BN26" s="13">
        <v>-7.1404834852584065</v>
      </c>
      <c r="BO26" s="13">
        <v>4.3349893903570855</v>
      </c>
      <c r="BP26" s="13">
        <v>-3.1232044904379457</v>
      </c>
      <c r="BQ26" s="13">
        <v>1.0159327450393167</v>
      </c>
      <c r="BR26" s="13">
        <v>-7.5493578669631578</v>
      </c>
      <c r="BS26" s="13">
        <v>0.56751322162823392</v>
      </c>
      <c r="BT26" s="13">
        <v>2.0959695711374349</v>
      </c>
      <c r="BU26" s="13">
        <v>-1.7952072056808266</v>
      </c>
      <c r="BV26" s="13">
        <v>-7.6622522341921275</v>
      </c>
      <c r="BW26" s="13">
        <v>-0.82294478366263746</v>
      </c>
      <c r="BX26" s="13">
        <v>-7.4777853628608204</v>
      </c>
      <c r="BY26" s="13">
        <v>-7.7465754553220503</v>
      </c>
      <c r="BZ26" s="13">
        <v>-2.6500492758173504</v>
      </c>
      <c r="CA26" s="13">
        <v>-5.9296095945602509</v>
      </c>
      <c r="CB26" s="13">
        <v>-1.7030007176406898</v>
      </c>
      <c r="CC26" s="13">
        <v>-7.3837039403786697</v>
      </c>
      <c r="CD26" s="13">
        <v>-7.0874619647640396</v>
      </c>
      <c r="CE26" s="13">
        <v>-1.7739114815899999</v>
      </c>
      <c r="CF26" s="13">
        <v>-2.05981425965</v>
      </c>
      <c r="CG26" s="13">
        <v>-1.87088507569</v>
      </c>
      <c r="CH26" s="13">
        <v>-2.3488557164300001</v>
      </c>
      <c r="CI26" s="13">
        <v>-5.10265726066</v>
      </c>
      <c r="CJ26" s="13">
        <v>-1.9965646325199999</v>
      </c>
      <c r="CK26" s="13">
        <v>-1.5906921926299999</v>
      </c>
      <c r="CL26" s="13">
        <v>-8.0498532593903196</v>
      </c>
      <c r="CM26" s="13">
        <v>-5.1580703809799999</v>
      </c>
      <c r="CN26" s="13">
        <v>-5.0114778833700004</v>
      </c>
      <c r="CO26" s="13">
        <v>-1.1351216559099999</v>
      </c>
      <c r="CP26" s="13">
        <v>-1.72550295715</v>
      </c>
      <c r="CQ26" s="13">
        <v>-8.24792542980604</v>
      </c>
      <c r="CR26" s="13">
        <v>-2.53951191099</v>
      </c>
      <c r="CS26" s="13">
        <v>1.0399522266400001</v>
      </c>
      <c r="CT26" s="13">
        <v>-8.1497470065680702</v>
      </c>
      <c r="CU26" s="13">
        <v>-3.1523567297800001</v>
      </c>
      <c r="CV26" s="13">
        <v>-5.0630081840100001</v>
      </c>
      <c r="CW26" s="13">
        <v>-2.2628932059400002</v>
      </c>
      <c r="CX26" s="13">
        <v>-4.9403168544499998</v>
      </c>
      <c r="CY26" s="13">
        <v>-3.8115403128600001</v>
      </c>
      <c r="CZ26" s="13">
        <v>-3.83962285483</v>
      </c>
      <c r="DA26" s="13" t="s">
        <v>34</v>
      </c>
      <c r="DB26" s="13">
        <v>-1.3649013651699999</v>
      </c>
      <c r="DC26" s="13">
        <v>-1.9460010671400001</v>
      </c>
      <c r="DD26" s="13">
        <v>-1.73760191789</v>
      </c>
      <c r="DE26" s="13">
        <v>-8.3750435288948601</v>
      </c>
      <c r="DF26" s="13">
        <v>-8.5811982790917796</v>
      </c>
      <c r="DG26" s="13">
        <v>-6.1699264417080899</v>
      </c>
      <c r="DH26" s="13">
        <v>-1.27371397043</v>
      </c>
      <c r="DI26" s="13">
        <v>-1.9959648839999999</v>
      </c>
      <c r="DJ26" s="13">
        <v>-8.1799132464680806</v>
      </c>
      <c r="DK26" s="13">
        <v>-0.599318996459</v>
      </c>
      <c r="DL26" s="13" t="s">
        <v>34</v>
      </c>
      <c r="DM26" s="13" t="s">
        <v>34</v>
      </c>
    </row>
    <row r="27" spans="1:117">
      <c r="A27" s="25" t="s">
        <v>17</v>
      </c>
      <c r="B27" s="13" t="s">
        <v>34</v>
      </c>
      <c r="C27" s="13" t="s">
        <v>34</v>
      </c>
      <c r="D27" s="13">
        <v>0.93364707656799995</v>
      </c>
      <c r="E27" s="13">
        <v>-0.70954868974300001</v>
      </c>
      <c r="F27" s="13">
        <v>-0.19106683112299999</v>
      </c>
      <c r="G27" s="13">
        <v>-7.0223687884142603</v>
      </c>
      <c r="H27" s="13">
        <v>-2.6141744574999999</v>
      </c>
      <c r="I27" s="13">
        <v>-3.2502579524100002</v>
      </c>
      <c r="J27" s="13">
        <v>-2.2205106090200002</v>
      </c>
      <c r="K27" s="13">
        <v>2.5739052573299999</v>
      </c>
      <c r="L27" s="13">
        <v>-2.2571231406500001E-2</v>
      </c>
      <c r="M27" s="13">
        <v>-4.3359878264400002</v>
      </c>
      <c r="N27" s="13">
        <v>-3.5845641795800001</v>
      </c>
      <c r="O27" s="13">
        <v>-7.2384053224259901</v>
      </c>
      <c r="P27" s="13">
        <v>-1.4931038432799999</v>
      </c>
      <c r="Q27" s="13">
        <v>-6.8826422398874296</v>
      </c>
      <c r="R27" s="13">
        <v>-6.9188640857411796</v>
      </c>
      <c r="S27" s="13">
        <v>-7.1598709160521299</v>
      </c>
      <c r="T27" s="13">
        <v>-6.9068901084006997</v>
      </c>
      <c r="U27" s="13">
        <v>-0.44290303035299999</v>
      </c>
      <c r="V27" s="13">
        <v>-7.2288182032880597</v>
      </c>
      <c r="W27" s="13">
        <v>-1.2456015899799999</v>
      </c>
      <c r="X27" s="13">
        <v>-0.27059340847300001</v>
      </c>
      <c r="Y27" s="13">
        <v>-0.82819318624399996</v>
      </c>
      <c r="Z27" s="13">
        <v>-6.2667846953630999</v>
      </c>
      <c r="AA27" s="13">
        <v>-1.7394990723399999</v>
      </c>
      <c r="AB27" s="13">
        <v>-2.3790565483199999</v>
      </c>
      <c r="AC27" s="13">
        <v>-0.30081223710900001</v>
      </c>
      <c r="AD27" s="13">
        <v>-6.2288201046594898</v>
      </c>
      <c r="AE27" s="13">
        <v>-2.76208051423</v>
      </c>
      <c r="AF27" s="13">
        <v>-0.297307358272</v>
      </c>
      <c r="AG27" s="13">
        <v>-2.3945400088</v>
      </c>
      <c r="AH27" s="13">
        <v>-6.8399940031359332</v>
      </c>
      <c r="AI27" s="13">
        <v>-3.6727391307533579</v>
      </c>
      <c r="AJ27" s="13">
        <v>-3.2686317401419864</v>
      </c>
      <c r="AK27" s="13">
        <v>1.7283244633920651</v>
      </c>
      <c r="AL27" s="13">
        <v>-2.8896479423852939</v>
      </c>
      <c r="AM27" s="13">
        <v>-6.6530341513648814</v>
      </c>
      <c r="AN27" s="26">
        <v>-0.24256298314834754</v>
      </c>
      <c r="AO27" s="13">
        <v>-2.7176089770963459</v>
      </c>
      <c r="AP27" s="13">
        <v>-6.7533539822949615</v>
      </c>
      <c r="AQ27" s="13">
        <v>-5.0371843470233442</v>
      </c>
      <c r="AR27" s="13">
        <v>-3.2553777222911613</v>
      </c>
      <c r="AS27" s="13">
        <v>0.29843006397683336</v>
      </c>
      <c r="AT27" s="13">
        <v>-5.9912441735871518</v>
      </c>
      <c r="AU27" s="13">
        <v>-7.3067695356422702</v>
      </c>
      <c r="AV27" s="13">
        <v>-1.9253726715113073</v>
      </c>
      <c r="AW27" s="13">
        <v>0.59013048523238887</v>
      </c>
      <c r="AX27" s="13">
        <v>-6.9325699707943809</v>
      </c>
      <c r="AY27" s="13">
        <v>-5.52066254264719</v>
      </c>
      <c r="AZ27" s="13">
        <v>-5.0838736573616634</v>
      </c>
      <c r="BA27" s="13">
        <v>2.2511562854992628</v>
      </c>
      <c r="BB27" s="13">
        <v>-6.7142459339678506</v>
      </c>
      <c r="BC27" s="13">
        <v>-7.429858203128517</v>
      </c>
      <c r="BD27" s="27">
        <v>3.2643753678061165</v>
      </c>
      <c r="BE27" s="13">
        <v>-5.8240254309088577</v>
      </c>
      <c r="BF27" s="13">
        <v>-7.1037609309548664</v>
      </c>
      <c r="BG27" s="13">
        <v>-6.4446946140985997</v>
      </c>
      <c r="BH27" s="13">
        <v>-7.5844133463682599</v>
      </c>
      <c r="BI27" s="13">
        <v>-7.65420362950056</v>
      </c>
      <c r="BJ27" s="13">
        <v>-7.0131686642819595</v>
      </c>
      <c r="BK27" s="13">
        <v>-1.4426267455348867</v>
      </c>
      <c r="BL27" s="13">
        <v>-6.9521554217081487</v>
      </c>
      <c r="BM27" s="13">
        <v>-1.9909623018967053</v>
      </c>
      <c r="BN27" s="13">
        <v>-4.0566612398807846</v>
      </c>
      <c r="BO27" s="13">
        <v>2.2199881327320412</v>
      </c>
      <c r="BP27" s="13">
        <v>-6.6556262534797588</v>
      </c>
      <c r="BQ27" s="13">
        <v>-3.0552500255694817</v>
      </c>
      <c r="BR27" s="13">
        <v>-1.966968362288015</v>
      </c>
      <c r="BS27" s="13">
        <v>9.5836665358387002E-2</v>
      </c>
      <c r="BT27" s="13">
        <v>-3.521438540280263</v>
      </c>
      <c r="BU27" s="13">
        <v>-4.2537969775746918</v>
      </c>
      <c r="BV27" s="13">
        <v>-3.6614574838077871</v>
      </c>
      <c r="BW27" s="13">
        <v>-0.37528268348610205</v>
      </c>
      <c r="BX27" s="13">
        <v>-2.9863215811344364</v>
      </c>
      <c r="BY27" s="13">
        <v>-1.6624270465344664</v>
      </c>
      <c r="BZ27" s="13">
        <v>-6.4996791360786128</v>
      </c>
      <c r="CA27" s="13">
        <v>-6.7376617480197964</v>
      </c>
      <c r="CB27" s="13">
        <v>-2.1983028486296781</v>
      </c>
      <c r="CC27" s="13">
        <v>-7.0980320283297704</v>
      </c>
      <c r="CD27" s="13">
        <v>-6.5545889511852202</v>
      </c>
      <c r="CE27" s="13">
        <v>2.18619926006</v>
      </c>
      <c r="CF27" s="26">
        <v>-7.5112266999999996E-2</v>
      </c>
      <c r="CG27" s="26">
        <v>-7.5112266999999996E-2</v>
      </c>
      <c r="CH27" s="13">
        <v>-6.9920604295400004</v>
      </c>
      <c r="CI27" s="13">
        <v>-1.41100238328</v>
      </c>
      <c r="CJ27" s="13">
        <v>-3.5368117510300001</v>
      </c>
      <c r="CK27" s="13">
        <v>-7.3037811913601596</v>
      </c>
      <c r="CL27" s="13">
        <v>-3.3825292076000002</v>
      </c>
      <c r="CM27" s="13">
        <v>-3.2974734376499999</v>
      </c>
      <c r="CN27" s="13">
        <v>-5.9564365198100004</v>
      </c>
      <c r="CO27" s="13">
        <v>-2.3901701127999999</v>
      </c>
      <c r="CP27" s="13">
        <v>2.6322781157700001</v>
      </c>
      <c r="CQ27" s="13">
        <v>-2.8361422860899999</v>
      </c>
      <c r="CR27" s="13">
        <v>-1.3653217921</v>
      </c>
      <c r="CS27" s="13">
        <v>-7.1395504463369104</v>
      </c>
      <c r="CT27" s="13">
        <v>-2.0851698339300002</v>
      </c>
      <c r="CU27" s="13">
        <v>0.303125694113</v>
      </c>
      <c r="CV27" s="13">
        <v>-1.1251877201918599E-6</v>
      </c>
      <c r="CW27" s="13">
        <v>4.0200285519100003</v>
      </c>
      <c r="CX27" s="26">
        <v>-7.5112266999999996E-2</v>
      </c>
      <c r="CY27" s="13">
        <v>-3.4038954967900001</v>
      </c>
      <c r="CZ27" s="13">
        <v>-8.1032860978940597</v>
      </c>
      <c r="DA27" s="13">
        <v>-0.580060640904</v>
      </c>
      <c r="DB27" s="13">
        <v>-5.7313699641799998</v>
      </c>
      <c r="DC27" s="13">
        <v>-4.60924166632</v>
      </c>
      <c r="DD27" s="13">
        <v>-6.7842555444299997</v>
      </c>
      <c r="DE27" s="13">
        <v>-4.9075269193300004</v>
      </c>
      <c r="DF27" s="13">
        <v>-1.13148753773</v>
      </c>
      <c r="DG27" s="13">
        <v>-5.0443941274506603</v>
      </c>
      <c r="DH27" s="13">
        <v>3.37172737687</v>
      </c>
      <c r="DI27" s="13">
        <v>-4.44186334698</v>
      </c>
      <c r="DJ27" s="13">
        <v>-1.1838470159200001</v>
      </c>
      <c r="DK27" s="13">
        <v>-1.89892406115</v>
      </c>
      <c r="DL27" s="13">
        <v>0.60941715796399998</v>
      </c>
      <c r="DM27" s="13" t="s">
        <v>34</v>
      </c>
    </row>
    <row r="28" spans="1:117">
      <c r="A28" s="25" t="s">
        <v>16</v>
      </c>
      <c r="B28" s="13">
        <v>-1.4141636106909501E-6</v>
      </c>
      <c r="C28" s="13" t="s">
        <v>34</v>
      </c>
      <c r="D28" s="13">
        <v>1.94941439243</v>
      </c>
      <c r="E28" s="13">
        <v>-0.79904684058099995</v>
      </c>
      <c r="F28" s="13">
        <v>-0.53057854869599996</v>
      </c>
      <c r="G28" s="13">
        <v>-1.4931038432799999</v>
      </c>
      <c r="H28" s="13">
        <v>-1.1974269959099999</v>
      </c>
      <c r="I28" s="13">
        <v>-1.37251370246</v>
      </c>
      <c r="J28" s="13">
        <v>-1.72704646278</v>
      </c>
      <c r="K28" s="13">
        <v>-2.8680082260400002</v>
      </c>
      <c r="L28" s="13">
        <v>0.12606449236</v>
      </c>
      <c r="M28" s="13">
        <v>-0.43344270109999999</v>
      </c>
      <c r="N28" s="26">
        <v>0.107164117</v>
      </c>
      <c r="O28" s="13">
        <v>-0.82725067948300002</v>
      </c>
      <c r="P28" s="13">
        <v>1.14043389832</v>
      </c>
      <c r="Q28" s="13">
        <v>-1.9684265027500001</v>
      </c>
      <c r="R28" s="13">
        <v>-2.5194899788299998</v>
      </c>
      <c r="S28" s="13">
        <v>-0.166062824996</v>
      </c>
      <c r="T28" s="26">
        <v>0.107164117</v>
      </c>
      <c r="U28" s="13">
        <v>-1.2015275056500001</v>
      </c>
      <c r="V28" s="13">
        <v>1.05299689904</v>
      </c>
      <c r="W28" s="13">
        <v>-2.3929778050200001</v>
      </c>
      <c r="X28" s="13">
        <v>-2.3929778050200001</v>
      </c>
      <c r="Y28" s="13">
        <v>2.8196376681699999</v>
      </c>
      <c r="Z28" s="13">
        <v>-2.8395032813799999</v>
      </c>
      <c r="AA28" s="13">
        <v>-4.8765562078100002</v>
      </c>
      <c r="AB28" s="13">
        <v>1.0632634694600001</v>
      </c>
      <c r="AC28" s="13">
        <v>1.6138348877599999</v>
      </c>
      <c r="AD28" s="13">
        <v>-2.0068039155399999</v>
      </c>
      <c r="AE28" s="13">
        <v>-0.81242587037400005</v>
      </c>
      <c r="AF28" s="13">
        <v>1.37825769123</v>
      </c>
      <c r="AG28" s="13">
        <v>-3.92576734346</v>
      </c>
      <c r="AH28" s="26">
        <v>-0.20285365663654756</v>
      </c>
      <c r="AI28" s="13">
        <v>-3.9043414399552057</v>
      </c>
      <c r="AJ28" s="13">
        <v>-0.14784585887460697</v>
      </c>
      <c r="AK28" s="13">
        <v>1.3605514936591272</v>
      </c>
      <c r="AL28" s="13">
        <v>-4.7038538215527188</v>
      </c>
      <c r="AM28" s="13">
        <v>-1.5450581008751898</v>
      </c>
      <c r="AN28" s="13">
        <v>-0.29741166039088762</v>
      </c>
      <c r="AO28" s="13">
        <v>0.7490505840936772</v>
      </c>
      <c r="AP28" s="13">
        <v>-4.01457358668232</v>
      </c>
      <c r="AQ28" s="26">
        <v>-0.24256298314834754</v>
      </c>
      <c r="AR28" s="13">
        <v>0.31384041841575944</v>
      </c>
      <c r="AS28" s="26">
        <v>-0.24256298314834754</v>
      </c>
      <c r="AT28" s="13">
        <v>1.227708801282422</v>
      </c>
      <c r="AU28" s="26">
        <v>-0.24256298314834754</v>
      </c>
      <c r="AV28" s="27">
        <v>5.0449984569937651</v>
      </c>
      <c r="AW28" s="13">
        <v>0.46343908216733143</v>
      </c>
      <c r="AX28" s="13">
        <v>-9.5433463572814823</v>
      </c>
      <c r="AY28" s="13">
        <v>-2.7823972818183695</v>
      </c>
      <c r="AZ28" s="13">
        <v>-2.6962638150160831</v>
      </c>
      <c r="BA28" s="13">
        <v>1.5973646784379079</v>
      </c>
      <c r="BB28" s="26">
        <v>-0.45539764633995117</v>
      </c>
      <c r="BC28" s="13">
        <v>-5.1069974970386456</v>
      </c>
      <c r="BD28" s="13">
        <v>1.4431855019053577</v>
      </c>
      <c r="BE28" s="13">
        <v>-1.0088431957920236</v>
      </c>
      <c r="BF28" s="13">
        <v>-9.3715513013957512</v>
      </c>
      <c r="BG28" s="13">
        <v>-4.7938628964372123</v>
      </c>
      <c r="BH28" s="13">
        <v>-9.6815343277694286</v>
      </c>
      <c r="BI28" s="13">
        <v>-5.0054170234863715</v>
      </c>
      <c r="BJ28" s="13">
        <v>-9.6580700534521586</v>
      </c>
      <c r="BK28" s="13">
        <v>0.5578805138096532</v>
      </c>
      <c r="BL28" s="13">
        <v>-3.0937251723639978</v>
      </c>
      <c r="BM28" s="13">
        <v>1.2598534654797646</v>
      </c>
      <c r="BN28" s="13">
        <v>5.1441892320553171</v>
      </c>
      <c r="BO28" s="13">
        <v>5.5491718913492045</v>
      </c>
      <c r="BP28" s="13">
        <v>0.36320442234446665</v>
      </c>
      <c r="BQ28" s="13">
        <v>4.0203298052368517</v>
      </c>
      <c r="BR28" s="13">
        <v>1.6881464272761288</v>
      </c>
      <c r="BS28" s="13">
        <v>2.9457407188336031</v>
      </c>
      <c r="BT28" s="13">
        <v>2.1776723001444824</v>
      </c>
      <c r="BU28" s="26">
        <v>-0.31719510983709176</v>
      </c>
      <c r="BV28" s="13">
        <v>-1.1360439196213385</v>
      </c>
      <c r="BW28" s="13">
        <v>-0.48862849846337914</v>
      </c>
      <c r="BX28" s="13">
        <v>-0.69165980776519853</v>
      </c>
      <c r="BY28" s="13">
        <v>-1.5148129838680522</v>
      </c>
      <c r="BZ28" s="13">
        <v>-2.8441373970357042</v>
      </c>
      <c r="CA28" s="13">
        <v>0.81189868355463957</v>
      </c>
      <c r="CB28" s="13">
        <v>-0.71638007761383782</v>
      </c>
      <c r="CC28" s="13">
        <v>-3.0682960153700001</v>
      </c>
      <c r="CD28" s="13">
        <v>-1.43294528237</v>
      </c>
      <c r="CE28" s="13">
        <v>-0.37820336809799998</v>
      </c>
      <c r="CF28" s="13">
        <v>-1.33174774078</v>
      </c>
      <c r="CG28" s="13">
        <v>-0.117873999007</v>
      </c>
      <c r="CH28" s="13">
        <v>-1.2259629167399999</v>
      </c>
      <c r="CI28" s="13">
        <v>-0.12885700322300001</v>
      </c>
      <c r="CJ28" s="13">
        <v>0.24664648138</v>
      </c>
      <c r="CK28" s="13">
        <v>-4.4483831144900003E-2</v>
      </c>
      <c r="CL28" s="13">
        <v>-3.0974055629800001</v>
      </c>
      <c r="CM28" s="26">
        <v>-7.5112266999999996E-2</v>
      </c>
      <c r="CN28" s="26">
        <v>-7.5112266999999996E-2</v>
      </c>
      <c r="CO28" s="13">
        <v>0.70956970126700003</v>
      </c>
      <c r="CP28" s="27">
        <v>4.1281016497799996</v>
      </c>
      <c r="CQ28" s="13">
        <v>-4.4070979288199998</v>
      </c>
      <c r="CR28" s="13">
        <v>-1.56068001306</v>
      </c>
      <c r="CS28" s="13">
        <v>-5.6917982282699997</v>
      </c>
      <c r="CT28" s="13">
        <v>-3.4306032309700001</v>
      </c>
      <c r="CU28" s="13">
        <v>-0.96910293164799999</v>
      </c>
      <c r="CV28" s="13">
        <v>-5.6734274142199999</v>
      </c>
      <c r="CW28" s="13">
        <v>-2.0058885702799998</v>
      </c>
      <c r="CX28" s="13">
        <v>-2.0693171451199999</v>
      </c>
      <c r="CY28" s="26">
        <v>-7.5112266999999996E-2</v>
      </c>
      <c r="CZ28" s="13">
        <v>-10.169924472469001</v>
      </c>
      <c r="DA28" s="13" t="s">
        <v>34</v>
      </c>
      <c r="DB28" s="13">
        <v>-1.9782252085800001</v>
      </c>
      <c r="DC28" s="13">
        <v>-1.86371674102</v>
      </c>
      <c r="DD28" s="13">
        <v>-1.0558596981399999</v>
      </c>
      <c r="DE28" s="13">
        <v>-0.76174361322100004</v>
      </c>
      <c r="DF28" s="13">
        <v>-0.63563421119999997</v>
      </c>
      <c r="DG28" s="13">
        <v>-4.7148818413900004</v>
      </c>
      <c r="DH28" s="27">
        <v>4.3493607148800004</v>
      </c>
      <c r="DI28" s="13">
        <v>-0.22050474514000001</v>
      </c>
      <c r="DJ28" s="13">
        <v>-2.9405075483899998</v>
      </c>
      <c r="DK28" s="13">
        <v>-1.4438248633199999</v>
      </c>
      <c r="DL28" s="13" t="s">
        <v>34</v>
      </c>
      <c r="DM28" s="13" t="s">
        <v>34</v>
      </c>
    </row>
    <row r="29" spans="1:117">
      <c r="A29" s="25" t="s">
        <v>21</v>
      </c>
      <c r="B29" s="13">
        <v>0.13052707450000001</v>
      </c>
      <c r="C29" s="13">
        <v>3.2713424873100001</v>
      </c>
      <c r="D29" s="13">
        <v>-0.17986862451899999</v>
      </c>
      <c r="E29" s="13">
        <v>-6.0278655310799998</v>
      </c>
      <c r="F29" s="13">
        <v>-5.4768503622800004</v>
      </c>
      <c r="G29" s="13">
        <v>-0.42271125932100001</v>
      </c>
      <c r="H29" s="13">
        <v>-1.87370784549</v>
      </c>
      <c r="I29" s="13">
        <v>-0.736770158482</v>
      </c>
      <c r="J29" s="13">
        <v>-1.0429455453700001</v>
      </c>
      <c r="K29" s="13">
        <v>-2.0553235265800001</v>
      </c>
      <c r="L29" s="13">
        <v>-2.8497820062499999</v>
      </c>
      <c r="M29" s="13">
        <v>0.78151992620800004</v>
      </c>
      <c r="N29" s="13">
        <v>-7.9154759771800004E-2</v>
      </c>
      <c r="O29" s="13">
        <v>-1.93050915559</v>
      </c>
      <c r="P29" s="13">
        <v>-2.668236727</v>
      </c>
      <c r="Q29" s="13">
        <v>-1.6285953476499999</v>
      </c>
      <c r="R29" s="13">
        <v>-1.7580916012700001</v>
      </c>
      <c r="S29" s="13">
        <v>-1.0057313717900001</v>
      </c>
      <c r="T29" s="13">
        <v>-2.1454735554900002</v>
      </c>
      <c r="U29" s="13">
        <v>-5.58496320187077</v>
      </c>
      <c r="V29" s="13">
        <v>-4.6445368915199996</v>
      </c>
      <c r="W29" s="13">
        <v>-2.39227695728</v>
      </c>
      <c r="X29" s="13">
        <v>-4.0430519348900003</v>
      </c>
      <c r="Y29" s="13">
        <v>0.71246387539800005</v>
      </c>
      <c r="Z29" s="13">
        <v>-2.7324096475499999</v>
      </c>
      <c r="AA29" s="13">
        <v>-1.6993240187300001</v>
      </c>
      <c r="AB29" s="13">
        <v>-0.99856339522500004</v>
      </c>
      <c r="AC29" s="13">
        <v>0.37658564734200001</v>
      </c>
      <c r="AD29" s="13">
        <v>-5.4514650438599999</v>
      </c>
      <c r="AE29" s="13">
        <v>-7.9960294439500004</v>
      </c>
      <c r="AF29" s="13">
        <v>4.4823922221399997</v>
      </c>
      <c r="AG29" s="13">
        <v>1.2001814583899999</v>
      </c>
      <c r="AH29" s="13">
        <v>-1.4081777800042885</v>
      </c>
      <c r="AI29" s="13">
        <v>-8.4725485006133852</v>
      </c>
      <c r="AJ29" s="13">
        <v>-2.1753651511235064</v>
      </c>
      <c r="AK29" s="13">
        <v>-2.065153776662418</v>
      </c>
      <c r="AL29" s="13">
        <v>-7.1168432949276959</v>
      </c>
      <c r="AM29" s="13">
        <v>-2.7904356635823637</v>
      </c>
      <c r="AN29" s="13">
        <v>1.3431197395170875</v>
      </c>
      <c r="AO29" s="13">
        <v>-2.9556152033905145</v>
      </c>
      <c r="AP29" s="13">
        <v>-3.5991828445826317</v>
      </c>
      <c r="AQ29" s="13">
        <v>-2.0551124312869646</v>
      </c>
      <c r="AR29" s="13">
        <v>-1.103678955121971</v>
      </c>
      <c r="AS29" s="13">
        <v>-1.4934041528223017</v>
      </c>
      <c r="AT29" s="13">
        <v>-3.1869653941078773</v>
      </c>
      <c r="AU29" s="13">
        <v>-3.9018863546510794</v>
      </c>
      <c r="AV29" s="13">
        <v>-6.8053430807777797</v>
      </c>
      <c r="AW29" s="13">
        <v>-0.41235947895440939</v>
      </c>
      <c r="AX29" s="13">
        <v>-3.6643281160631602</v>
      </c>
      <c r="AY29" s="13">
        <v>-1.6957288052490538</v>
      </c>
      <c r="AZ29" s="13">
        <v>-1.5030099144336557</v>
      </c>
      <c r="BA29" s="13">
        <v>-2.8811248249053087</v>
      </c>
      <c r="BB29" s="13">
        <v>-3.0535619189068099</v>
      </c>
      <c r="BC29" s="13">
        <v>-2.3648440631589507</v>
      </c>
      <c r="BD29" s="13">
        <v>-2.7304083294982067</v>
      </c>
      <c r="BE29" s="13">
        <v>0.45443661861907358</v>
      </c>
      <c r="BF29" s="13">
        <v>-3.8554885929565965</v>
      </c>
      <c r="BG29" s="13">
        <v>-1.834062201323968</v>
      </c>
      <c r="BH29" s="13">
        <v>-7.8726440597193141</v>
      </c>
      <c r="BI29" s="13">
        <v>-2.1891897070787145</v>
      </c>
      <c r="BJ29" s="13">
        <v>-2.1098094064930626</v>
      </c>
      <c r="BK29" s="13">
        <v>-5.1813957405217076E-2</v>
      </c>
      <c r="BL29" s="13">
        <v>-0.15099194748481343</v>
      </c>
      <c r="BM29" s="13">
        <v>0.10702117590378872</v>
      </c>
      <c r="BN29" s="13">
        <v>-4.6556402687024629</v>
      </c>
      <c r="BO29" s="13">
        <v>4.3020227137142788</v>
      </c>
      <c r="BP29" s="13">
        <v>-1.6468813460868463</v>
      </c>
      <c r="BQ29" s="13">
        <v>1.9716867296495655</v>
      </c>
      <c r="BR29" s="13">
        <v>-0.6950472949691977</v>
      </c>
      <c r="BS29" s="13">
        <v>1.2136831371243082</v>
      </c>
      <c r="BT29" s="13">
        <v>-2.0322121952031633</v>
      </c>
      <c r="BU29" s="13">
        <v>-1.8495255239520028</v>
      </c>
      <c r="BV29" s="13">
        <v>-6.9823533664240642</v>
      </c>
      <c r="BW29" s="13" t="s">
        <v>34</v>
      </c>
      <c r="BX29" s="13">
        <v>-7.8653310971456909</v>
      </c>
      <c r="BY29" s="13">
        <v>-2.6065517457963145</v>
      </c>
      <c r="BZ29" s="13">
        <v>-1.7670899922125676</v>
      </c>
      <c r="CA29" s="13">
        <v>-0.87152266952078239</v>
      </c>
      <c r="CB29" s="13">
        <v>-0.90465206941070131</v>
      </c>
      <c r="CC29" s="13">
        <v>-3.0559721933600001</v>
      </c>
      <c r="CD29" s="13">
        <v>-1.1465703786000001</v>
      </c>
      <c r="CE29" s="26">
        <v>-7.5112266999999996E-2</v>
      </c>
      <c r="CF29" s="13">
        <v>-4.4696975551699998</v>
      </c>
      <c r="CG29" s="13">
        <v>-2.4627420766600001</v>
      </c>
      <c r="CH29" s="13">
        <v>0.85774370198200001</v>
      </c>
      <c r="CI29" s="13">
        <v>-2.25621147246</v>
      </c>
      <c r="CJ29" s="13">
        <v>-2.6299644997799998</v>
      </c>
      <c r="CK29" s="13">
        <v>-8.3441666731000002</v>
      </c>
      <c r="CL29" s="13">
        <v>-3.41211600359</v>
      </c>
      <c r="CM29" s="13">
        <v>-4.2794956967199997</v>
      </c>
      <c r="CN29" s="13">
        <v>-1.60569472742</v>
      </c>
      <c r="CO29" s="13">
        <v>-1.6150560622600001</v>
      </c>
      <c r="CP29" s="13">
        <v>0.90899446869900002</v>
      </c>
      <c r="CQ29" s="13">
        <v>-4.6229018052799997</v>
      </c>
      <c r="CR29" s="13">
        <v>0.56224036459399995</v>
      </c>
      <c r="CS29" s="13">
        <v>2.2141740102899998</v>
      </c>
      <c r="CT29" s="13">
        <v>0.90154447531199999</v>
      </c>
      <c r="CU29" s="13">
        <v>-3.71423561739</v>
      </c>
      <c r="CV29" s="13">
        <v>-3.1544609344099999</v>
      </c>
      <c r="CW29" s="13">
        <v>-1.9333529066999999</v>
      </c>
      <c r="CX29" s="13">
        <v>-2.2604427067000001</v>
      </c>
      <c r="CY29" s="13">
        <v>-1.9409651110499999</v>
      </c>
      <c r="CZ29" s="13">
        <v>-1.8687424588999999</v>
      </c>
      <c r="DA29" s="13" t="s">
        <v>34</v>
      </c>
      <c r="DB29" s="13">
        <v>1.31474677633</v>
      </c>
      <c r="DC29" s="13">
        <v>-3.7351123658600001</v>
      </c>
      <c r="DD29" s="13">
        <v>-3.5155203887000002</v>
      </c>
      <c r="DE29" s="13">
        <v>-8.4568136884499996</v>
      </c>
      <c r="DF29" s="13">
        <v>-8.1475780071599999</v>
      </c>
      <c r="DG29" s="13">
        <v>-1.2402294858</v>
      </c>
      <c r="DH29" s="13">
        <v>3.9368160737900002</v>
      </c>
      <c r="DI29" s="13">
        <v>-6.2541170684500003</v>
      </c>
      <c r="DJ29" s="13">
        <v>-2.87154762222</v>
      </c>
      <c r="DK29" s="13">
        <v>-7.2667859349979897</v>
      </c>
      <c r="DL29" s="13" t="s">
        <v>34</v>
      </c>
      <c r="DM29" s="13">
        <v>-0.23397049534100001</v>
      </c>
    </row>
    <row r="30" spans="1:117">
      <c r="A30" s="25" t="s">
        <v>19</v>
      </c>
      <c r="B30" s="13">
        <v>-2.9675873413100001E-3</v>
      </c>
      <c r="C30" s="13" t="s">
        <v>34</v>
      </c>
      <c r="D30" s="13">
        <v>0.37235708978799997</v>
      </c>
      <c r="E30" s="13">
        <v>-0.34604149110100002</v>
      </c>
      <c r="F30" s="13">
        <v>-1.1986842465600001</v>
      </c>
      <c r="G30" s="13">
        <v>-1.91148999791</v>
      </c>
      <c r="H30" s="13">
        <v>-4.6405487893500004</v>
      </c>
      <c r="I30" s="13">
        <v>0.78856038139899998</v>
      </c>
      <c r="J30" s="13">
        <v>-3.1380484488199998</v>
      </c>
      <c r="K30" s="13">
        <v>-2.1064388423099998</v>
      </c>
      <c r="L30" s="13">
        <v>-2.65939485025</v>
      </c>
      <c r="M30" s="13">
        <v>-2.9648557335499999</v>
      </c>
      <c r="N30" s="13">
        <v>-4.9931001129199997</v>
      </c>
      <c r="O30" s="13">
        <v>-1.25885692067</v>
      </c>
      <c r="P30" s="13">
        <v>-6.5504314946599997</v>
      </c>
      <c r="Q30" s="13">
        <v>-1.19524385041</v>
      </c>
      <c r="R30" s="13">
        <v>-0.48799091988299997</v>
      </c>
      <c r="S30" s="13">
        <v>-1.2051626446799999</v>
      </c>
      <c r="T30" s="13">
        <v>-7.0874624938493298</v>
      </c>
      <c r="U30" s="13">
        <v>-0.398508910996</v>
      </c>
      <c r="V30" s="13">
        <v>-7.8765142343448797</v>
      </c>
      <c r="W30" s="13">
        <v>-4.7059374361800002</v>
      </c>
      <c r="X30" s="13">
        <v>-2.39636044442</v>
      </c>
      <c r="Y30" s="13">
        <v>-1.0962282731299999</v>
      </c>
      <c r="Z30" s="13">
        <v>-7.0223687884142603</v>
      </c>
      <c r="AA30" s="13">
        <v>-2.9351083901599999</v>
      </c>
      <c r="AB30" s="13">
        <v>-7.7747906095488704</v>
      </c>
      <c r="AC30" s="13">
        <v>2.2340910920099999</v>
      </c>
      <c r="AD30" s="13">
        <v>-6.6865010552711297</v>
      </c>
      <c r="AE30" s="13">
        <v>-3.2404101664599998</v>
      </c>
      <c r="AF30" s="13">
        <v>5.3651561607099998</v>
      </c>
      <c r="AG30" s="13">
        <v>-0.89188786155400002</v>
      </c>
      <c r="AH30" s="13">
        <v>-3.1084912678106957</v>
      </c>
      <c r="AI30" s="13">
        <v>-3.8233695394835752</v>
      </c>
      <c r="AJ30" s="13">
        <v>-7.6635675025511292</v>
      </c>
      <c r="AK30" s="13">
        <v>-0.5512758031288163</v>
      </c>
      <c r="AL30" s="13">
        <v>-7.8031753338749237</v>
      </c>
      <c r="AM30" s="26">
        <v>-0.24256298314834754</v>
      </c>
      <c r="AN30" s="13">
        <v>-7.2006068960639178</v>
      </c>
      <c r="AO30" s="13">
        <v>0.17555999956993637</v>
      </c>
      <c r="AP30" s="13">
        <v>-2.2442204026657211</v>
      </c>
      <c r="AQ30" s="13">
        <v>-7.7349981828832108</v>
      </c>
      <c r="AR30" s="13">
        <v>-2.3298766771682438</v>
      </c>
      <c r="AS30" s="13">
        <v>-5.4714641549136722</v>
      </c>
      <c r="AT30" s="13">
        <v>-1.2875935477464782</v>
      </c>
      <c r="AU30" s="13">
        <v>-6.7305814423314443</v>
      </c>
      <c r="AV30" s="13">
        <v>-0.23275277568081046</v>
      </c>
      <c r="AW30" s="27">
        <v>2.2488954888922086</v>
      </c>
      <c r="AX30" s="13">
        <v>-2.0797345244681833</v>
      </c>
      <c r="AY30" s="13">
        <v>-2.1734075600802369</v>
      </c>
      <c r="AZ30" s="13">
        <v>0.98695977478414221</v>
      </c>
      <c r="BA30" s="13">
        <v>-1.6249343274595673</v>
      </c>
      <c r="BB30" s="13">
        <v>-7.4934905013277611</v>
      </c>
      <c r="BC30" s="13">
        <v>-2.8077485273368947</v>
      </c>
      <c r="BD30" s="13">
        <v>-2.3227353762752103</v>
      </c>
      <c r="BE30" s="13">
        <v>0.31375269567302944</v>
      </c>
      <c r="BF30" s="13">
        <v>-8.0008247186351316</v>
      </c>
      <c r="BG30" s="13">
        <v>-6.9036798884738486</v>
      </c>
      <c r="BH30" s="13">
        <v>-7.7723430727787166</v>
      </c>
      <c r="BI30" s="13">
        <v>-2.8727240640294531</v>
      </c>
      <c r="BJ30" s="13">
        <v>-7.2093873332850658</v>
      </c>
      <c r="BK30" s="13">
        <v>-5.0548304143413052</v>
      </c>
      <c r="BL30" s="13">
        <v>0.39778007327171999</v>
      </c>
      <c r="BM30" s="13">
        <v>-1.1778722756016944</v>
      </c>
      <c r="BN30" s="13">
        <v>-0.72522374031557502</v>
      </c>
      <c r="BO30" s="13">
        <v>3.0922303490908982</v>
      </c>
      <c r="BP30" s="13">
        <v>-1.5927999138057596</v>
      </c>
      <c r="BQ30" s="13">
        <v>2.0562055910583217</v>
      </c>
      <c r="BR30" s="13">
        <v>-0.1688169791159459</v>
      </c>
      <c r="BS30" s="13">
        <v>1.753688237489508</v>
      </c>
      <c r="BT30" s="13">
        <v>0.37235119228058217</v>
      </c>
      <c r="BU30" s="13">
        <v>-4.9535075201230159</v>
      </c>
      <c r="BV30" s="13">
        <v>-3.8741932403932382</v>
      </c>
      <c r="BW30" s="13">
        <v>-1.584962750575718</v>
      </c>
      <c r="BX30" s="13">
        <v>-4.1287731304061452</v>
      </c>
      <c r="BY30" s="13">
        <v>-4.519988509740446</v>
      </c>
      <c r="BZ30" s="13">
        <v>-0.44746315362879147</v>
      </c>
      <c r="CA30" s="13">
        <v>-6.9945657533490087</v>
      </c>
      <c r="CB30" s="13">
        <v>-6.1440249043518822</v>
      </c>
      <c r="CC30" s="13">
        <v>-8.0334199922211305</v>
      </c>
      <c r="CD30" s="13">
        <v>-4.1454703441999996</v>
      </c>
      <c r="CE30" s="13">
        <v>-2.8610169547400002</v>
      </c>
      <c r="CF30" s="13">
        <v>-5.7569050562799999</v>
      </c>
      <c r="CG30" s="13">
        <v>-8.1085252120915499</v>
      </c>
      <c r="CH30" s="13">
        <v>-1.9991724016900001</v>
      </c>
      <c r="CI30" s="13">
        <v>-0.95643651981</v>
      </c>
      <c r="CJ30" s="13">
        <v>-2.9403168544499998</v>
      </c>
      <c r="CK30" s="13">
        <v>-8.4387924302382196</v>
      </c>
      <c r="CL30" s="13">
        <v>-6.2194709256499996</v>
      </c>
      <c r="CM30" s="13">
        <v>-7.6307465061300004</v>
      </c>
      <c r="CN30" s="13">
        <v>-7.4594321637947596</v>
      </c>
      <c r="CO30" s="13">
        <v>-0.58135048903300002</v>
      </c>
      <c r="CP30" s="13">
        <v>1.7905989329700001</v>
      </c>
      <c r="CQ30" s="13">
        <v>-8.4304491972576603</v>
      </c>
      <c r="CR30" s="13">
        <v>-1.3714740190900001</v>
      </c>
      <c r="CS30" s="13">
        <v>2.7454394304399998</v>
      </c>
      <c r="CT30" s="13">
        <v>-7.7004369169656099</v>
      </c>
      <c r="CU30" s="13">
        <v>-2.8177302489799998</v>
      </c>
      <c r="CV30" s="13">
        <v>-0.12205842398400001</v>
      </c>
      <c r="CW30" s="13">
        <v>-0.59218301544800001</v>
      </c>
      <c r="CX30" s="13">
        <v>8.2449621611699997E-2</v>
      </c>
      <c r="CY30" s="13">
        <v>-8.4008787325242693</v>
      </c>
      <c r="CZ30" s="13">
        <v>-1.0091316557600001</v>
      </c>
      <c r="DA30" s="13" t="s">
        <v>34</v>
      </c>
      <c r="DB30" s="13">
        <v>-3.5824862125800001</v>
      </c>
      <c r="DC30" s="13">
        <v>-7.6715977436599996</v>
      </c>
      <c r="DD30" s="13">
        <v>-7.3303166943300004</v>
      </c>
      <c r="DE30" s="13">
        <v>-5.2831656009600003</v>
      </c>
      <c r="DF30" s="13">
        <v>-8.45532744873125</v>
      </c>
      <c r="DG30" s="13">
        <v>-4.6934021139800004</v>
      </c>
      <c r="DH30" s="13">
        <v>4.4873571204599996</v>
      </c>
      <c r="DI30" s="13">
        <v>-0.40927605179999998</v>
      </c>
      <c r="DJ30" s="13">
        <v>-5.3303166943300004</v>
      </c>
      <c r="DK30" s="13">
        <v>-5.5573405643999996</v>
      </c>
      <c r="DL30" s="13" t="s">
        <v>34</v>
      </c>
      <c r="DM30" s="13" t="s">
        <v>34</v>
      </c>
    </row>
    <row r="31" spans="1:117">
      <c r="A31" s="25" t="s">
        <v>12</v>
      </c>
      <c r="B31" s="13">
        <v>-0.31851881282200001</v>
      </c>
      <c r="C31" s="13">
        <v>0.38998698381000002</v>
      </c>
      <c r="D31" s="13" t="s">
        <v>34</v>
      </c>
      <c r="E31" s="13">
        <v>-3.6750764724799998</v>
      </c>
      <c r="F31" s="13">
        <v>-7.9188617286678697</v>
      </c>
      <c r="G31" s="26">
        <v>0.107164117</v>
      </c>
      <c r="H31" s="13">
        <v>-5.0814649204600002</v>
      </c>
      <c r="I31" s="13">
        <v>-0.74090110844400003</v>
      </c>
      <c r="J31" s="13">
        <v>-2.2940396444400002</v>
      </c>
      <c r="K31" s="13">
        <v>-0.68469575762500001</v>
      </c>
      <c r="L31" s="13">
        <v>-4.2079325429300001</v>
      </c>
      <c r="M31" s="13">
        <v>-2.2587806259500001</v>
      </c>
      <c r="N31" s="13">
        <v>-9.3286732720913399</v>
      </c>
      <c r="O31" s="13">
        <v>-0.89434072988199997</v>
      </c>
      <c r="P31" s="13">
        <v>-1.47267786439</v>
      </c>
      <c r="Q31" s="13">
        <v>-3.7375690452399999</v>
      </c>
      <c r="R31" s="26">
        <v>0.107164117</v>
      </c>
      <c r="S31" s="26">
        <v>0.107164117</v>
      </c>
      <c r="T31" s="13">
        <v>-8.3475018144599993</v>
      </c>
      <c r="U31" s="13">
        <v>-4.2479280269578803</v>
      </c>
      <c r="V31" s="13">
        <v>-1.4116253006499999</v>
      </c>
      <c r="W31" s="13">
        <v>-5.74639387699</v>
      </c>
      <c r="X31" s="13">
        <v>2.4095116143199999</v>
      </c>
      <c r="Y31" s="13">
        <v>0.77788039451199997</v>
      </c>
      <c r="Z31" s="13">
        <v>-1.09638929718</v>
      </c>
      <c r="AA31" s="13">
        <v>1.25966927508</v>
      </c>
      <c r="AB31" s="13">
        <v>-0.72549023361099996</v>
      </c>
      <c r="AC31" s="13">
        <v>-0.23821261074899999</v>
      </c>
      <c r="AD31" s="13">
        <v>-3.4935291034299998</v>
      </c>
      <c r="AE31" s="13">
        <v>-3.5555798036000001</v>
      </c>
      <c r="AF31" s="13">
        <v>4.5688960046</v>
      </c>
      <c r="AG31" s="13">
        <v>-0.96619342028300004</v>
      </c>
      <c r="AH31" s="13">
        <v>-6.4551950462982788</v>
      </c>
      <c r="AI31" s="13">
        <v>-3.2066848211827703</v>
      </c>
      <c r="AJ31" s="13">
        <v>-5.6715639036719523</v>
      </c>
      <c r="AK31" s="13">
        <v>0.62681700159760789</v>
      </c>
      <c r="AL31" s="13">
        <v>-2.0449886063729235</v>
      </c>
      <c r="AM31" s="13">
        <v>-3.3246334921604905</v>
      </c>
      <c r="AN31" s="13">
        <v>-2.1806496248618124</v>
      </c>
      <c r="AO31" s="13">
        <v>-0.88121497271546945</v>
      </c>
      <c r="AP31" s="13">
        <v>-3.4538609806629665</v>
      </c>
      <c r="AQ31" s="13">
        <v>-2.2627375535217222</v>
      </c>
      <c r="AR31" s="13">
        <v>-1.8227658443288357</v>
      </c>
      <c r="AS31" s="13">
        <v>-4.3256645660393911</v>
      </c>
      <c r="AT31" s="13">
        <v>-0.23179944734261057</v>
      </c>
      <c r="AU31" s="13">
        <v>-7.114014211771913</v>
      </c>
      <c r="AV31" s="13">
        <v>-1.1196580991359888</v>
      </c>
      <c r="AW31" s="13">
        <v>1.3336484642212409</v>
      </c>
      <c r="AX31" s="13">
        <v>-3.7092992548568589</v>
      </c>
      <c r="AY31" s="13">
        <v>-2.5903939557524813</v>
      </c>
      <c r="AZ31" s="13">
        <v>4.4336468149692276</v>
      </c>
      <c r="BA31" s="13">
        <v>-1.8071413708296982</v>
      </c>
      <c r="BB31" s="13">
        <v>-9.2050232413529027</v>
      </c>
      <c r="BC31" s="13">
        <v>-2.8685944179663569</v>
      </c>
      <c r="BD31" s="13">
        <v>-2.2241463013485503</v>
      </c>
      <c r="BE31" s="13">
        <v>3.5958755149308401</v>
      </c>
      <c r="BF31" s="13">
        <v>-4.9801192838034352</v>
      </c>
      <c r="BG31" s="13">
        <v>-3.2010522261866758</v>
      </c>
      <c r="BH31" s="13">
        <v>-3.7183991970272725</v>
      </c>
      <c r="BI31" s="13">
        <v>-2.6308448183748427</v>
      </c>
      <c r="BJ31" s="13">
        <v>-5.0717295953927426</v>
      </c>
      <c r="BK31" s="13">
        <v>-0.75631014248509609</v>
      </c>
      <c r="BL31" s="13">
        <v>5.8770159096620152E-2</v>
      </c>
      <c r="BM31" s="13">
        <v>-2.5749642315338246</v>
      </c>
      <c r="BN31" s="13">
        <v>-2.3327503165363082</v>
      </c>
      <c r="BO31" s="13">
        <v>1.7294426555608791</v>
      </c>
      <c r="BP31" s="13">
        <v>-3.0379616300260177</v>
      </c>
      <c r="BQ31" s="13">
        <v>-2.2421134458783745</v>
      </c>
      <c r="BR31" s="13">
        <v>-1.8874686855623455</v>
      </c>
      <c r="BS31" s="13">
        <v>0.79891727525797351</v>
      </c>
      <c r="BT31" s="13">
        <v>-1.4360945873543283</v>
      </c>
      <c r="BU31" s="13">
        <v>-7.9355753945949896</v>
      </c>
      <c r="BV31" s="13">
        <v>-9.9766200982320399</v>
      </c>
      <c r="BW31" s="13">
        <v>-0.39948356833781701</v>
      </c>
      <c r="BX31" s="13">
        <v>-1.9029574736635564</v>
      </c>
      <c r="BY31" s="13">
        <v>-8.9635035133960965</v>
      </c>
      <c r="BZ31" s="13">
        <v>-1.6106351853671728</v>
      </c>
      <c r="CA31" s="13">
        <v>-2.859084027279398</v>
      </c>
      <c r="CB31" s="13">
        <v>-3.1053683367233456</v>
      </c>
      <c r="CC31" s="26">
        <v>-7.5112266999999996E-2</v>
      </c>
      <c r="CD31" s="13">
        <v>-3.3082801925999998</v>
      </c>
      <c r="CE31" s="13">
        <v>-1.4066158252200001</v>
      </c>
      <c r="CF31" s="13">
        <v>-5.3431452960300003</v>
      </c>
      <c r="CG31" s="13">
        <v>-4.2955739047300003</v>
      </c>
      <c r="CH31" s="13">
        <v>-1.5904532448499999</v>
      </c>
      <c r="CI31" s="13">
        <v>-1.57258067578</v>
      </c>
      <c r="CJ31" s="13">
        <v>-3.7016226207799998</v>
      </c>
      <c r="CK31" s="13">
        <v>-2.2048241496799998</v>
      </c>
      <c r="CL31" s="13">
        <v>-3.50612354578</v>
      </c>
      <c r="CM31" s="13">
        <v>-7.11024185589</v>
      </c>
      <c r="CN31" s="13">
        <v>-8.4220657012113396</v>
      </c>
      <c r="CO31" s="13">
        <v>-0.71656264080700005</v>
      </c>
      <c r="CP31" s="13">
        <v>1.23749394464</v>
      </c>
      <c r="CQ31" s="13">
        <v>-3.5127199445300001</v>
      </c>
      <c r="CR31" s="13">
        <v>-2.2922632657099999</v>
      </c>
      <c r="CS31" s="13">
        <v>5.0476952040700001</v>
      </c>
      <c r="CT31" s="13">
        <v>-1.80540461122</v>
      </c>
      <c r="CU31" s="13">
        <v>-5.6278137723499997</v>
      </c>
      <c r="CV31" s="13">
        <v>-1.2870628351</v>
      </c>
      <c r="CW31" s="13">
        <v>2.3590693925899999</v>
      </c>
      <c r="CX31" s="13">
        <v>-9.2191670002601906</v>
      </c>
      <c r="CY31" s="13">
        <v>-2.1101359039199998</v>
      </c>
      <c r="CZ31" s="13">
        <v>1.1519617224400001</v>
      </c>
      <c r="DA31" s="13">
        <v>-0.37147401909200001</v>
      </c>
      <c r="DB31" s="13">
        <v>-7.4716106903800004</v>
      </c>
      <c r="DC31" s="13">
        <v>-4.2003621026999998</v>
      </c>
      <c r="DD31" s="13">
        <v>-3.4398413494</v>
      </c>
      <c r="DE31" s="13">
        <v>-4.2174657897600003</v>
      </c>
      <c r="DF31" s="13">
        <v>-3.491954395</v>
      </c>
      <c r="DG31" s="13">
        <v>-2.3450018077300001</v>
      </c>
      <c r="DH31" s="13">
        <v>4.67599327882</v>
      </c>
      <c r="DI31" s="13">
        <v>-6.2319402776099997</v>
      </c>
      <c r="DJ31" s="13">
        <v>-4.2557463120400003</v>
      </c>
      <c r="DK31" s="13">
        <v>-2.91830139093</v>
      </c>
      <c r="DL31" s="13">
        <v>-0.84601253011800004</v>
      </c>
      <c r="DM31" s="13" t="s">
        <v>34</v>
      </c>
    </row>
    <row r="32" spans="1:117">
      <c r="A32" s="25" t="s">
        <v>28</v>
      </c>
      <c r="B32" s="13" t="s">
        <v>34</v>
      </c>
      <c r="C32" s="13" t="s">
        <v>34</v>
      </c>
      <c r="D32" s="13" t="s">
        <v>34</v>
      </c>
      <c r="E32" s="13">
        <v>-5.7004417904711504</v>
      </c>
      <c r="F32" s="13">
        <v>-1.4526840511500001</v>
      </c>
      <c r="G32" s="13">
        <v>-0.99811818768500005</v>
      </c>
      <c r="H32" s="13">
        <v>-2.4260112509599998</v>
      </c>
      <c r="I32" s="13">
        <v>-4.1341858091999999</v>
      </c>
      <c r="J32" s="13">
        <v>-8.4178485251452102</v>
      </c>
      <c r="K32" s="13">
        <v>0.915731266165</v>
      </c>
      <c r="L32" s="13">
        <v>-5.2164975465100003</v>
      </c>
      <c r="M32" s="13">
        <v>-0.68649929574599999</v>
      </c>
      <c r="N32" s="13">
        <v>-8.6402480944988902</v>
      </c>
      <c r="O32" s="13">
        <v>-1.1233419500099999</v>
      </c>
      <c r="P32" s="13">
        <v>-1.9262252691999999</v>
      </c>
      <c r="Q32" s="13">
        <v>-6.2889903469000004</v>
      </c>
      <c r="R32" s="13">
        <v>-7.3815024856899996</v>
      </c>
      <c r="S32" s="13">
        <v>-4.1625906330799998</v>
      </c>
      <c r="T32" s="13">
        <v>-1.6944417973499999</v>
      </c>
      <c r="U32" s="13">
        <v>1.4754832040899999</v>
      </c>
      <c r="V32" s="13">
        <v>-7.2354609504900003</v>
      </c>
      <c r="W32" s="13">
        <v>-2.9381108783199998</v>
      </c>
      <c r="X32" s="13">
        <v>-6.9425156412535296</v>
      </c>
      <c r="Y32" s="13">
        <v>4.6431967865099999</v>
      </c>
      <c r="Z32" s="13">
        <v>-8.4470800966906801</v>
      </c>
      <c r="AA32" s="13">
        <v>-7.9657856988256901</v>
      </c>
      <c r="AB32" s="13">
        <v>-0.98383678971699995</v>
      </c>
      <c r="AC32" s="13">
        <v>-2.5949061238</v>
      </c>
      <c r="AD32" s="13">
        <v>-2.8231751114699999</v>
      </c>
      <c r="AE32" s="13">
        <v>-7.4594323197869103</v>
      </c>
      <c r="AF32" s="13">
        <v>1.4748758814</v>
      </c>
      <c r="AG32" s="13">
        <v>-7.0673938952600004</v>
      </c>
      <c r="AH32" s="13">
        <v>-6.7427970772045498</v>
      </c>
      <c r="AI32" s="13">
        <v>-5.3382792293310235</v>
      </c>
      <c r="AJ32" s="13">
        <v>1.5555488480380097</v>
      </c>
      <c r="AK32" s="13">
        <v>-0.82197752972997462</v>
      </c>
      <c r="AL32" s="13">
        <v>-8.6768361504583442</v>
      </c>
      <c r="AM32" s="13">
        <v>-8.0530471962234138</v>
      </c>
      <c r="AN32" s="13">
        <v>-1.2553072545041233</v>
      </c>
      <c r="AO32" s="13">
        <v>0.47698226839541807</v>
      </c>
      <c r="AP32" s="13">
        <v>-8.0203961256083005</v>
      </c>
      <c r="AQ32" s="13">
        <v>-2.5250509939232773</v>
      </c>
      <c r="AR32" s="13">
        <v>-1.469224012397982E-2</v>
      </c>
      <c r="AS32" s="13">
        <v>-8.6184736206575145</v>
      </c>
      <c r="AT32" s="13">
        <v>2.0902149109826573</v>
      </c>
      <c r="AU32" s="13">
        <v>-7.9416624231079229</v>
      </c>
      <c r="AV32" s="13">
        <v>-6.8820953775139895</v>
      </c>
      <c r="AW32" s="13">
        <v>-2.6226590378437415</v>
      </c>
      <c r="AX32" s="13">
        <v>-4.9484324287732511</v>
      </c>
      <c r="AY32" s="13">
        <v>5.9848308215440023</v>
      </c>
      <c r="AZ32" s="13">
        <v>-5.7189684542114803</v>
      </c>
      <c r="BA32" s="13">
        <v>0.15825563705096324</v>
      </c>
      <c r="BB32" s="13">
        <v>-8.3138074894198848</v>
      </c>
      <c r="BC32" s="13">
        <v>4.452902590725504</v>
      </c>
      <c r="BD32" s="13">
        <v>-0.73059703758288019</v>
      </c>
      <c r="BE32" s="13">
        <v>1.2242255762819911</v>
      </c>
      <c r="BF32" s="13">
        <v>-5.297763133880621</v>
      </c>
      <c r="BG32" s="13">
        <v>-7.5749113573176041</v>
      </c>
      <c r="BH32" s="13">
        <v>-8.4298806145233751</v>
      </c>
      <c r="BI32" s="13">
        <v>-1.055496248976534</v>
      </c>
      <c r="BJ32" s="13">
        <v>-8.7211374317903498</v>
      </c>
      <c r="BK32" s="13">
        <v>3.5714784652731266</v>
      </c>
      <c r="BL32" s="13">
        <v>-1.9444791028371732E-2</v>
      </c>
      <c r="BM32" s="13">
        <v>1.1873661485744873</v>
      </c>
      <c r="BN32" s="13">
        <v>-5.7354572645557536</v>
      </c>
      <c r="BO32" s="13">
        <v>2.0799323139793775</v>
      </c>
      <c r="BP32" s="13">
        <v>-9.8445264486836354E-2</v>
      </c>
      <c r="BQ32" s="13">
        <v>-1.7237067015376373</v>
      </c>
      <c r="BR32" s="13">
        <v>2.1144938817751555</v>
      </c>
      <c r="BS32" s="13">
        <v>-0.15333768076104343</v>
      </c>
      <c r="BT32" s="13">
        <v>-6.6572047358331483</v>
      </c>
      <c r="BU32" s="13">
        <v>-5.5804708224600299</v>
      </c>
      <c r="BV32" s="13">
        <v>-3.9541392381005021</v>
      </c>
      <c r="BW32" s="13">
        <v>-1.5849636259088764</v>
      </c>
      <c r="BX32" s="13">
        <v>-8.4497692101866093</v>
      </c>
      <c r="BY32" s="13">
        <v>-8.5391975469739485</v>
      </c>
      <c r="BZ32" s="13">
        <v>8.0022989386788979E-2</v>
      </c>
      <c r="CA32" s="13">
        <v>-1.5363115242709533</v>
      </c>
      <c r="CB32" s="13">
        <v>-5.1184997415967945</v>
      </c>
      <c r="CC32" s="13">
        <v>-0.76966800820900005</v>
      </c>
      <c r="CD32" s="13">
        <v>0.697335138829</v>
      </c>
      <c r="CE32" s="13">
        <v>-5.7808649552300002</v>
      </c>
      <c r="CF32" s="13">
        <v>-1.88074758821</v>
      </c>
      <c r="CG32" s="13">
        <v>-0.26685305638200002</v>
      </c>
      <c r="CH32" s="13">
        <v>-6.6494587663900004</v>
      </c>
      <c r="CI32" s="13">
        <v>-3.9802832617699999</v>
      </c>
      <c r="CJ32" s="13">
        <v>-8.0910095108900001E-2</v>
      </c>
      <c r="CK32" s="13">
        <v>-8.1497470065680702</v>
      </c>
      <c r="CL32" s="13">
        <v>-8.2526655814120495</v>
      </c>
      <c r="CM32" s="13">
        <v>-8.4918545365954596</v>
      </c>
      <c r="CN32" s="13">
        <v>-7.5156999872458403</v>
      </c>
      <c r="CO32" s="13">
        <v>-7.7740597773299998</v>
      </c>
      <c r="CP32" s="13">
        <v>8.3529887504400005E-2</v>
      </c>
      <c r="CQ32" s="13">
        <v>-2.7672223472700002</v>
      </c>
      <c r="CR32" s="13">
        <v>-8.3174158812845302</v>
      </c>
      <c r="CS32" s="13">
        <v>-2.8374484835899998</v>
      </c>
      <c r="CT32" s="13">
        <v>-6.1992930437</v>
      </c>
      <c r="CU32" s="13">
        <v>-1.31803476014</v>
      </c>
      <c r="CV32" s="13" t="s">
        <v>34</v>
      </c>
      <c r="CW32" s="13">
        <v>-3.0018794905699999</v>
      </c>
      <c r="CX32" s="13">
        <v>-0.69751822245899997</v>
      </c>
      <c r="CY32" s="13">
        <v>-6.5333617014699996</v>
      </c>
      <c r="CZ32" s="13">
        <v>-7.9979131557900001</v>
      </c>
      <c r="DA32" s="13" t="s">
        <v>34</v>
      </c>
      <c r="DB32" s="13">
        <v>-1.1170699183999999</v>
      </c>
      <c r="DC32" s="13">
        <v>-8.8041310869469704</v>
      </c>
      <c r="DD32" s="13">
        <v>-0.106448315435</v>
      </c>
      <c r="DE32" s="13">
        <v>-0.82859547703799996</v>
      </c>
      <c r="DF32" s="13">
        <v>0.145182468244</v>
      </c>
      <c r="DG32" s="13">
        <v>-6.5698568827661799</v>
      </c>
      <c r="DH32" s="13">
        <v>4.1578873809800001</v>
      </c>
      <c r="DI32" s="13">
        <v>-3.6684557568399998</v>
      </c>
      <c r="DJ32" s="13">
        <v>-2.2844509568600002</v>
      </c>
      <c r="DK32" s="13">
        <v>-7.9829887258394496</v>
      </c>
      <c r="DL32" s="13" t="s">
        <v>34</v>
      </c>
      <c r="DM32" s="13" t="s">
        <v>34</v>
      </c>
    </row>
    <row r="33" spans="1:117">
      <c r="A33" s="25" t="s">
        <v>18</v>
      </c>
      <c r="B33" s="13" t="s">
        <v>34</v>
      </c>
      <c r="C33" s="13">
        <v>0.55575054393900003</v>
      </c>
      <c r="D33" s="13" t="s">
        <v>34</v>
      </c>
      <c r="E33" s="13">
        <v>-4.0000007011496201</v>
      </c>
      <c r="F33" s="13">
        <v>-6.79441512220001</v>
      </c>
      <c r="G33" s="13">
        <v>-0.36844403815299998</v>
      </c>
      <c r="H33" s="13">
        <v>-7.2094526214788504</v>
      </c>
      <c r="I33" s="13">
        <v>0.58684431304200002</v>
      </c>
      <c r="J33" s="13">
        <v>-7.1497475695929502</v>
      </c>
      <c r="K33" s="13">
        <v>-0.194975516908</v>
      </c>
      <c r="L33" s="13">
        <v>-5.2404101664500002</v>
      </c>
      <c r="M33" s="13">
        <v>1.70872614549</v>
      </c>
      <c r="N33" s="13">
        <v>-7.40939100815703</v>
      </c>
      <c r="O33" s="13">
        <v>4.9412558690399999</v>
      </c>
      <c r="P33" s="13">
        <v>-5.2697541280399998</v>
      </c>
      <c r="Q33" s="13">
        <v>-2.1219030120800002</v>
      </c>
      <c r="R33" s="13">
        <v>-7.6724242955363096</v>
      </c>
      <c r="S33" s="13">
        <v>-6.6147109090475196</v>
      </c>
      <c r="T33" s="13">
        <v>-0.386868995439</v>
      </c>
      <c r="U33" s="13">
        <v>-3.5849620135133402</v>
      </c>
      <c r="V33" s="13">
        <v>2.6334410206799999</v>
      </c>
      <c r="W33" s="13">
        <v>-6.1695266802999997</v>
      </c>
      <c r="X33" s="13">
        <v>-5.9772780781681201</v>
      </c>
      <c r="Y33" s="13">
        <v>4.7505854428600003</v>
      </c>
      <c r="Z33" s="13">
        <v>-1.64814814508</v>
      </c>
      <c r="AA33" s="13">
        <v>0.41559074069599999</v>
      </c>
      <c r="AB33" s="13">
        <v>-2.7746121460299999</v>
      </c>
      <c r="AC33" s="13">
        <v>-0.16876703392299999</v>
      </c>
      <c r="AD33" s="26">
        <v>0.107164117</v>
      </c>
      <c r="AE33" s="13">
        <v>-4.1465100275699998</v>
      </c>
      <c r="AF33" s="13">
        <v>3.0948448319400002</v>
      </c>
      <c r="AG33" s="13">
        <v>-1.64990340127</v>
      </c>
      <c r="AH33" s="13">
        <v>-7.3215510310560221</v>
      </c>
      <c r="AI33" s="13">
        <v>-5.2016586935543119</v>
      </c>
      <c r="AJ33" s="13">
        <v>-0.18323295168993348</v>
      </c>
      <c r="AK33" s="13">
        <v>-1.1229157464231314</v>
      </c>
      <c r="AL33" s="13">
        <v>-7.1424996372048595</v>
      </c>
      <c r="AM33" s="13">
        <v>-1.4692697305978184</v>
      </c>
      <c r="AN33" s="13">
        <v>-6.7132902158198346</v>
      </c>
      <c r="AO33" s="13">
        <v>1.1859970100707362</v>
      </c>
      <c r="AP33" s="13">
        <v>-4.7748024224426331</v>
      </c>
      <c r="AQ33" s="13">
        <v>-1.7656369914587782</v>
      </c>
      <c r="AR33" s="13">
        <v>-1.8077773055417323</v>
      </c>
      <c r="AS33" s="13">
        <v>-0.60594970949038263</v>
      </c>
      <c r="AT33" s="13">
        <v>2.4946849247394964</v>
      </c>
      <c r="AU33" s="13">
        <v>-7.5917640114373821</v>
      </c>
      <c r="AV33" s="13">
        <v>-7.6089397860148837</v>
      </c>
      <c r="AW33" s="13">
        <v>-0.98512580169717201</v>
      </c>
      <c r="AX33" s="13">
        <v>-6.2657286391439264</v>
      </c>
      <c r="AY33" s="13">
        <v>3.2289430970293869</v>
      </c>
      <c r="AZ33" s="13">
        <v>-5.0874636903547197</v>
      </c>
      <c r="BA33" s="13">
        <v>-7.2713275823238268</v>
      </c>
      <c r="BB33" s="13">
        <v>-6.0789180730859522</v>
      </c>
      <c r="BC33" s="13">
        <v>-0.33102315651639358</v>
      </c>
      <c r="BD33" s="13">
        <v>-2.8496333276493138</v>
      </c>
      <c r="BE33" s="13">
        <v>-7.216867249624304</v>
      </c>
      <c r="BF33" s="13">
        <v>-1.3184322500738521</v>
      </c>
      <c r="BG33" s="13">
        <v>-7.0081652899079705</v>
      </c>
      <c r="BH33" s="13">
        <v>-1.3942510235635899</v>
      </c>
      <c r="BI33" s="13">
        <v>2.5458347095390961</v>
      </c>
      <c r="BJ33" s="13">
        <v>-2.2599234170452722</v>
      </c>
      <c r="BK33" s="13">
        <v>2.0656902885425987</v>
      </c>
      <c r="BL33" s="13">
        <v>-6.3182430539760102</v>
      </c>
      <c r="BM33" s="13">
        <v>-0.61830406482012124</v>
      </c>
      <c r="BN33" s="13">
        <v>-6.7208078507898659</v>
      </c>
      <c r="BO33" s="13">
        <v>2.9777732647152209</v>
      </c>
      <c r="BP33" s="13">
        <v>-6.4264576049454538</v>
      </c>
      <c r="BQ33" s="13">
        <v>-7.3573374826041222</v>
      </c>
      <c r="BR33" s="13">
        <v>2.1707074279175655</v>
      </c>
      <c r="BS33" s="13">
        <v>-1.600922983974203</v>
      </c>
      <c r="BT33" s="13">
        <v>-3.1098148982502432</v>
      </c>
      <c r="BU33" s="13">
        <v>-5.4701434626989904</v>
      </c>
      <c r="BV33" s="13">
        <v>-7.2134486943433851</v>
      </c>
      <c r="BW33" s="13" t="s">
        <v>34</v>
      </c>
      <c r="BX33" s="13">
        <v>-1.3731669609183479</v>
      </c>
      <c r="BY33" s="13">
        <v>-2.6545767686367352</v>
      </c>
      <c r="BZ33" s="13">
        <v>-7.4954495488738955</v>
      </c>
      <c r="CA33" s="13">
        <v>-7.1024624598456008</v>
      </c>
      <c r="CB33" s="13">
        <v>-4.3395926529258588</v>
      </c>
      <c r="CC33" s="13">
        <v>-4.1084396132499998</v>
      </c>
      <c r="CD33" s="13">
        <v>-1.40862701751</v>
      </c>
      <c r="CE33" s="13">
        <v>-0.39243363772500001</v>
      </c>
      <c r="CF33" s="13">
        <v>-6.9188624641806102</v>
      </c>
      <c r="CG33" s="13">
        <v>0.121440272611</v>
      </c>
      <c r="CH33" s="13">
        <v>1.83768614564</v>
      </c>
      <c r="CI33" s="13">
        <v>-1.30050749773</v>
      </c>
      <c r="CJ33" s="13">
        <v>0.34668172529800001</v>
      </c>
      <c r="CK33" s="13">
        <v>-6.8826442226123197</v>
      </c>
      <c r="CL33" s="13">
        <v>-6.8948174825582402</v>
      </c>
      <c r="CM33" s="13">
        <v>-6.1048283596999999</v>
      </c>
      <c r="CN33" s="13">
        <v>-6.0660908658563901</v>
      </c>
      <c r="CO33" s="13">
        <v>-0.18164946021100001</v>
      </c>
      <c r="CP33" s="13">
        <v>1.5013233778499999</v>
      </c>
      <c r="CQ33" s="13">
        <v>-7.7548836911191801</v>
      </c>
      <c r="CR33" s="13">
        <v>0.61376262823500005</v>
      </c>
      <c r="CS33" s="13">
        <v>-0.98243172834900006</v>
      </c>
      <c r="CT33" s="13">
        <v>-6.9541959719852597</v>
      </c>
      <c r="CU33" s="13">
        <v>-6.5849619717478998</v>
      </c>
      <c r="CV33" s="13">
        <v>-5.30221135665</v>
      </c>
      <c r="CW33" s="13">
        <v>1.4140214690099999</v>
      </c>
      <c r="CX33" s="13">
        <v>-6.8948174825582402</v>
      </c>
      <c r="CY33" s="13">
        <v>-2.2687144446600001</v>
      </c>
      <c r="CZ33" s="13">
        <v>-1.03226793277</v>
      </c>
      <c r="DA33" s="13" t="s">
        <v>34</v>
      </c>
      <c r="DB33" s="13">
        <v>-1.9831185624700001</v>
      </c>
      <c r="DC33" s="13">
        <v>-0.55204626472999996</v>
      </c>
      <c r="DD33" s="13">
        <v>-4.5731078802600003</v>
      </c>
      <c r="DE33" s="13">
        <v>-7.1799093351566601</v>
      </c>
      <c r="DF33" s="13">
        <v>-7.1497470065680702</v>
      </c>
      <c r="DG33" s="13">
        <v>-0.27193834554099999</v>
      </c>
      <c r="DH33" s="13">
        <v>2.0923227921100001</v>
      </c>
      <c r="DI33" s="13">
        <v>-7.3128823148446598</v>
      </c>
      <c r="DJ33" s="13">
        <v>-7.3663222223380203</v>
      </c>
      <c r="DK33" s="13">
        <v>-3.7004401889356799</v>
      </c>
      <c r="DL33" s="13" t="s">
        <v>34</v>
      </c>
      <c r="DM33" s="26">
        <v>-7.5112266999999996E-2</v>
      </c>
    </row>
    <row r="34" spans="1:117">
      <c r="A34" s="16" t="s">
        <v>29</v>
      </c>
      <c r="B34" s="13" t="s">
        <v>34</v>
      </c>
      <c r="C34" s="13" t="s">
        <v>34</v>
      </c>
      <c r="D34" s="13" t="s">
        <v>34</v>
      </c>
      <c r="E34" s="13" t="s">
        <v>34</v>
      </c>
      <c r="F34" s="13">
        <v>-3.60078269014</v>
      </c>
      <c r="G34" s="13">
        <v>-2.02549462661</v>
      </c>
      <c r="H34" s="13" t="s">
        <v>34</v>
      </c>
      <c r="I34" s="13">
        <v>-1.9786926890900001</v>
      </c>
      <c r="J34" s="13">
        <v>0.181361120475</v>
      </c>
      <c r="K34" s="13">
        <v>-6.6204412159099997</v>
      </c>
      <c r="L34" s="13">
        <v>-4.0047819179599999</v>
      </c>
      <c r="M34" s="13">
        <v>-1.6563066684600001</v>
      </c>
      <c r="N34" s="13">
        <v>-6.8187699323500004</v>
      </c>
      <c r="O34" s="13" t="s">
        <v>34</v>
      </c>
      <c r="P34" s="13">
        <v>-6.2889903469000004</v>
      </c>
      <c r="Q34" s="13" t="s">
        <v>34</v>
      </c>
      <c r="R34" s="13">
        <v>-2.37251370246</v>
      </c>
      <c r="S34" s="13" t="s">
        <v>34</v>
      </c>
      <c r="T34" s="13">
        <v>-2.5778326104399998</v>
      </c>
      <c r="U34" s="13">
        <v>-1.7286575126899999</v>
      </c>
      <c r="V34" s="13">
        <v>-0.98549057935899997</v>
      </c>
      <c r="W34" s="13" t="s">
        <v>34</v>
      </c>
      <c r="X34" s="13">
        <v>-1.6803360300500001</v>
      </c>
      <c r="Y34" s="13">
        <v>-1.96569670999</v>
      </c>
      <c r="Z34" s="13">
        <v>1.6743071542900001</v>
      </c>
      <c r="AA34" s="13">
        <v>-0.51191675912800005</v>
      </c>
      <c r="AB34" s="13">
        <v>-2.1380484488199998</v>
      </c>
      <c r="AC34" s="13">
        <v>-0.54808526704500005</v>
      </c>
      <c r="AD34" s="13">
        <v>-6.7648311252499997</v>
      </c>
      <c r="AE34" s="13" t="s">
        <v>34</v>
      </c>
      <c r="AF34" s="13">
        <v>-4.9514524155500004</v>
      </c>
      <c r="AG34" s="13">
        <v>-6.6204412159099997</v>
      </c>
      <c r="AH34" s="13" t="s">
        <v>34</v>
      </c>
      <c r="AI34" s="13">
        <v>-5.6130222048163896</v>
      </c>
      <c r="AJ34" s="13">
        <v>-6.6459971345548485</v>
      </c>
      <c r="AK34" s="13">
        <v>-5.8440822178383787</v>
      </c>
      <c r="AL34" s="13">
        <v>-3.2196865214780273</v>
      </c>
      <c r="AM34" s="13">
        <v>-1.2928417506207386</v>
      </c>
      <c r="AN34" s="13">
        <v>-1.903761325604973</v>
      </c>
      <c r="AO34" s="13">
        <v>-2.4328136963392919</v>
      </c>
      <c r="AP34" s="13" t="s">
        <v>34</v>
      </c>
      <c r="AQ34" s="13" t="s">
        <v>34</v>
      </c>
      <c r="AR34" s="13">
        <v>-6.2738553444673473</v>
      </c>
      <c r="AS34" s="13">
        <v>0.82520092089499519</v>
      </c>
      <c r="AT34" s="13">
        <v>-4.94300004042175</v>
      </c>
      <c r="AU34" s="13" t="s">
        <v>34</v>
      </c>
      <c r="AV34" s="13" t="s">
        <v>34</v>
      </c>
      <c r="AW34" s="13">
        <v>-4.9306031823370313</v>
      </c>
      <c r="AX34" s="13" t="s">
        <v>34</v>
      </c>
      <c r="AY34" s="13">
        <v>-3.573452734836573</v>
      </c>
      <c r="AZ34" s="13" t="s">
        <v>34</v>
      </c>
      <c r="BA34" s="13">
        <v>2.9630429042204867</v>
      </c>
      <c r="BB34" s="13" t="s">
        <v>34</v>
      </c>
      <c r="BC34" s="13">
        <v>-4.1700145834326028</v>
      </c>
      <c r="BD34" s="13">
        <v>-3.0026582894514164</v>
      </c>
      <c r="BE34" s="13">
        <v>-4.5847486238880943</v>
      </c>
      <c r="BF34" s="13" t="s">
        <v>34</v>
      </c>
      <c r="BG34" s="13" t="s">
        <v>34</v>
      </c>
      <c r="BH34" s="13">
        <v>-7.4599790069700003</v>
      </c>
      <c r="BI34" s="13">
        <v>-6.8504458241200004</v>
      </c>
      <c r="BJ34" s="13" t="s">
        <v>34</v>
      </c>
      <c r="BK34" s="13">
        <v>-2.4803702192217654</v>
      </c>
      <c r="BL34" s="13" t="s">
        <v>34</v>
      </c>
      <c r="BM34" s="13">
        <v>-7.1166772612899996</v>
      </c>
      <c r="BN34" s="13">
        <v>-1.3059823299572597</v>
      </c>
      <c r="BO34" s="13">
        <v>-0.92442929527698892</v>
      </c>
      <c r="BP34" s="13" t="s">
        <v>34</v>
      </c>
      <c r="BQ34" s="13">
        <v>-6.8697248866200002</v>
      </c>
      <c r="BR34" s="13">
        <v>-1.809435706718693</v>
      </c>
      <c r="BS34" s="13">
        <v>-0.73578581855805703</v>
      </c>
      <c r="BT34" s="13" t="s">
        <v>34</v>
      </c>
      <c r="BU34" s="13">
        <v>-0.65940619138314172</v>
      </c>
      <c r="BV34" s="13">
        <v>-3.8338321330921037</v>
      </c>
      <c r="BW34" s="13" t="s">
        <v>34</v>
      </c>
      <c r="BX34" s="13">
        <v>-1.9942981159023159</v>
      </c>
      <c r="BY34" s="13">
        <v>-4.7668267767989585</v>
      </c>
      <c r="BZ34" s="13" t="s">
        <v>34</v>
      </c>
      <c r="CA34" s="13">
        <v>-6.8177302489800002</v>
      </c>
      <c r="CB34" s="13" t="s">
        <v>34</v>
      </c>
      <c r="CC34" s="13" t="s">
        <v>34</v>
      </c>
      <c r="CD34" s="13" t="s">
        <v>34</v>
      </c>
      <c r="CE34" s="13">
        <v>-4.1299193406699999</v>
      </c>
      <c r="CF34" s="13">
        <v>-1.3091897408299999</v>
      </c>
      <c r="CG34" s="13">
        <v>-0.67757714681699999</v>
      </c>
      <c r="CH34" s="13">
        <v>-5.3349481430600001</v>
      </c>
      <c r="CI34" s="13">
        <v>-5.92606287077</v>
      </c>
      <c r="CJ34" s="13">
        <v>-2.2439239693699999</v>
      </c>
      <c r="CK34" s="13" t="s">
        <v>34</v>
      </c>
      <c r="CL34" s="13">
        <v>-4.6701323346499999</v>
      </c>
      <c r="CM34" s="13" t="s">
        <v>34</v>
      </c>
      <c r="CN34" s="13" t="s">
        <v>34</v>
      </c>
      <c r="CO34" s="13">
        <v>-5.5887047353100003</v>
      </c>
      <c r="CP34" s="13">
        <v>-2.2974734376499999</v>
      </c>
      <c r="CQ34" s="13">
        <v>-2.1248340515100002</v>
      </c>
      <c r="CR34" s="13">
        <v>-3.6278137723400001</v>
      </c>
      <c r="CS34" s="13">
        <v>-3.21947092565</v>
      </c>
      <c r="CT34" s="13">
        <v>-1.00965319708</v>
      </c>
      <c r="CU34" s="13">
        <v>-2.4745675120500001</v>
      </c>
      <c r="CV34" s="13" t="s">
        <v>34</v>
      </c>
      <c r="CW34" s="13">
        <v>-6.7430328817099996</v>
      </c>
      <c r="CX34" s="13">
        <v>-1.5089775428400001</v>
      </c>
      <c r="CY34" s="13">
        <v>-4.5493918112899996</v>
      </c>
      <c r="CZ34" s="13">
        <v>-2.4567213056999999</v>
      </c>
      <c r="DA34" s="13">
        <v>-0.49700490117099999</v>
      </c>
      <c r="DB34" s="13">
        <v>1.2266638703799999</v>
      </c>
      <c r="DC34" s="13" t="s">
        <v>34</v>
      </c>
      <c r="DD34" s="13">
        <v>-2.6515819382800001</v>
      </c>
      <c r="DE34" s="13">
        <v>-0.80530911383000003</v>
      </c>
      <c r="DF34" s="13">
        <v>-2.1799425614599999</v>
      </c>
      <c r="DG34" s="13">
        <v>-4.44186334698</v>
      </c>
      <c r="DH34" s="13">
        <v>0.231430652338</v>
      </c>
      <c r="DI34" s="13" t="s">
        <v>34</v>
      </c>
      <c r="DJ34" s="13">
        <v>0.40921295251000001</v>
      </c>
      <c r="DK34" s="13">
        <v>-1.48564503901</v>
      </c>
      <c r="DL34" s="13">
        <v>0.18311483258799999</v>
      </c>
      <c r="DM34" s="13">
        <v>0.482848525719</v>
      </c>
    </row>
    <row r="35" spans="1:117">
      <c r="A35" s="16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  <c r="DH35" s="13"/>
      <c r="DI35" s="13"/>
      <c r="DJ35" s="13"/>
      <c r="DK35" s="13"/>
      <c r="DL35" s="13"/>
      <c r="DM35" s="13"/>
    </row>
    <row r="36" spans="1:117" s="8" customFormat="1">
      <c r="A36" s="20" t="s">
        <v>45</v>
      </c>
      <c r="B36" s="13">
        <v>0.107164117</v>
      </c>
      <c r="C36" s="13">
        <v>0.107164117</v>
      </c>
      <c r="D36" s="13">
        <v>0.107164117</v>
      </c>
      <c r="E36" s="13">
        <v>0.107164117</v>
      </c>
      <c r="F36" s="13">
        <v>0.107164117</v>
      </c>
      <c r="G36" s="13">
        <v>0.107164117</v>
      </c>
      <c r="H36" s="13">
        <v>0.107164117</v>
      </c>
      <c r="I36" s="13">
        <v>0.107164117</v>
      </c>
      <c r="J36" s="13">
        <v>0.107164117</v>
      </c>
      <c r="K36" s="13">
        <v>0.107164117</v>
      </c>
      <c r="L36" s="13">
        <v>0.107164117</v>
      </c>
      <c r="M36" s="13">
        <v>0.107164117</v>
      </c>
      <c r="N36" s="13">
        <v>0.107164117</v>
      </c>
      <c r="O36" s="13">
        <v>0.107164117</v>
      </c>
      <c r="P36" s="13">
        <v>0.107164117</v>
      </c>
      <c r="Q36" s="13">
        <v>0.107164117</v>
      </c>
      <c r="R36" s="13">
        <v>0.107164117</v>
      </c>
      <c r="S36" s="13">
        <v>0.107164117</v>
      </c>
      <c r="T36" s="13">
        <v>0.107164117</v>
      </c>
      <c r="U36" s="13">
        <v>0.107164117</v>
      </c>
      <c r="V36" s="13">
        <v>0.107164117</v>
      </c>
      <c r="W36" s="13">
        <v>0.107164117</v>
      </c>
      <c r="X36" s="13">
        <v>0.107164117</v>
      </c>
      <c r="Y36" s="13">
        <v>0.107164117</v>
      </c>
      <c r="Z36" s="13">
        <v>0.107164117</v>
      </c>
      <c r="AA36" s="13">
        <v>0.107164117</v>
      </c>
      <c r="AB36" s="13">
        <v>0.107164117</v>
      </c>
      <c r="AC36" s="13">
        <v>0.107164117</v>
      </c>
      <c r="AD36" s="13">
        <v>0.107164117</v>
      </c>
      <c r="AE36" s="13">
        <v>0.107164117</v>
      </c>
      <c r="AF36" s="13">
        <v>0.107164117</v>
      </c>
      <c r="AG36" s="13">
        <v>0.107164117</v>
      </c>
      <c r="AH36" s="13">
        <v>-0.20285365663654756</v>
      </c>
      <c r="AI36" s="13">
        <v>-0.20285365663654756</v>
      </c>
      <c r="AJ36" s="13">
        <v>-0.24256298314834754</v>
      </c>
      <c r="AK36" s="13">
        <v>-0.24256298314834754</v>
      </c>
      <c r="AL36" s="13">
        <v>-0.24256298314834801</v>
      </c>
      <c r="AM36" s="13">
        <v>-0.24256298314834801</v>
      </c>
      <c r="AN36" s="13">
        <v>-0.24256298314834801</v>
      </c>
      <c r="AO36" s="13">
        <v>-0.24256298314834801</v>
      </c>
      <c r="AP36" s="13">
        <v>-0.24256298314834801</v>
      </c>
      <c r="AQ36" s="13">
        <v>-0.24256298314834801</v>
      </c>
      <c r="AR36" s="13">
        <v>-0.24256298314834801</v>
      </c>
      <c r="AS36" s="13">
        <v>-0.24256298314834801</v>
      </c>
      <c r="AT36" s="13">
        <v>-0.24256298314834801</v>
      </c>
      <c r="AU36" s="13">
        <v>-0.24256298314834801</v>
      </c>
      <c r="AV36" s="13">
        <v>-0.24256298314834801</v>
      </c>
      <c r="AW36" s="13">
        <v>-0.24256298314834801</v>
      </c>
      <c r="AX36" s="13">
        <v>-0.45539764633995117</v>
      </c>
      <c r="AY36" s="13">
        <v>-0.45539764633995117</v>
      </c>
      <c r="AZ36" s="13">
        <v>-0.455397646339951</v>
      </c>
      <c r="BA36" s="13">
        <v>-0.455397646339951</v>
      </c>
      <c r="BB36" s="13">
        <v>-0.455397646339951</v>
      </c>
      <c r="BC36" s="13">
        <v>-0.455397646339951</v>
      </c>
      <c r="BD36" s="13">
        <v>-0.455397646339951</v>
      </c>
      <c r="BE36" s="13">
        <v>-0.455397646339951</v>
      </c>
      <c r="BF36" s="13">
        <v>-0.455397646339951</v>
      </c>
      <c r="BG36" s="13">
        <v>-0.455397646339951</v>
      </c>
      <c r="BH36" s="13">
        <v>-0.455397646339951</v>
      </c>
      <c r="BI36" s="13">
        <v>-0.455397646339951</v>
      </c>
      <c r="BJ36" s="13">
        <v>-0.455397646339951</v>
      </c>
      <c r="BK36" s="13">
        <v>-0.455397646339951</v>
      </c>
      <c r="BL36" s="13">
        <v>-0.455397646339951</v>
      </c>
      <c r="BM36" s="13">
        <v>-0.455397646339951</v>
      </c>
      <c r="BN36" s="13">
        <v>-0.455397646339951</v>
      </c>
      <c r="BO36" s="13">
        <v>-0.455397646339951</v>
      </c>
      <c r="BP36" s="13">
        <v>-0.455397646339951</v>
      </c>
      <c r="BQ36" s="13">
        <v>-0.455397646339951</v>
      </c>
      <c r="BR36" s="13">
        <v>-0.455397646339951</v>
      </c>
      <c r="BS36" s="13">
        <v>-0.31719510983709176</v>
      </c>
      <c r="BT36" s="13">
        <v>-0.31719510983709176</v>
      </c>
      <c r="BU36" s="13">
        <v>-0.31719510983709198</v>
      </c>
      <c r="BV36" s="13">
        <v>-0.31719510983709198</v>
      </c>
      <c r="BW36" s="13">
        <v>-0.31719510983709198</v>
      </c>
      <c r="BX36" s="13">
        <v>-0.31719510983709198</v>
      </c>
      <c r="BY36" s="13">
        <v>-0.31719510983709198</v>
      </c>
      <c r="BZ36" s="13">
        <v>-0.19484395688517175</v>
      </c>
      <c r="CA36" s="13">
        <v>-0.19484395688517175</v>
      </c>
      <c r="CB36" s="13">
        <v>-0.19484395688517175</v>
      </c>
      <c r="CC36" s="13">
        <v>-7.5112266999999996E-2</v>
      </c>
      <c r="CD36" s="13">
        <v>-7.5112266999999996E-2</v>
      </c>
      <c r="CE36" s="13">
        <v>-7.5112266999999996E-2</v>
      </c>
      <c r="CF36" s="13">
        <v>-7.5112266999999996E-2</v>
      </c>
      <c r="CG36" s="13">
        <v>-7.5112266999999996E-2</v>
      </c>
      <c r="CH36" s="13">
        <v>-7.5112266999999996E-2</v>
      </c>
      <c r="CI36" s="13">
        <v>-7.5112266999999996E-2</v>
      </c>
      <c r="CJ36" s="13">
        <v>-7.5112266999999996E-2</v>
      </c>
      <c r="CK36" s="13">
        <v>-7.5112266999999996E-2</v>
      </c>
      <c r="CL36" s="13">
        <v>-7.5112266999999996E-2</v>
      </c>
      <c r="CM36" s="13">
        <v>-7.5112266999999996E-2</v>
      </c>
      <c r="CN36" s="13">
        <v>-7.5112266999999996E-2</v>
      </c>
      <c r="CO36" s="13">
        <v>-7.5112266999999996E-2</v>
      </c>
      <c r="CP36" s="13">
        <v>-7.5112266999999996E-2</v>
      </c>
      <c r="CQ36" s="13">
        <v>-7.5112266999999996E-2</v>
      </c>
      <c r="CR36" s="13">
        <v>-7.5112266999999996E-2</v>
      </c>
      <c r="CS36" s="13">
        <v>-7.5112266999999996E-2</v>
      </c>
      <c r="CT36" s="13">
        <v>-7.5112266999999996E-2</v>
      </c>
      <c r="CU36" s="13">
        <v>-7.5112266999999996E-2</v>
      </c>
      <c r="CV36" s="13">
        <v>-7.5112266999999996E-2</v>
      </c>
      <c r="CW36" s="13">
        <v>-7.5112266999999996E-2</v>
      </c>
      <c r="CX36" s="13">
        <v>-7.5112266999999996E-2</v>
      </c>
      <c r="CY36" s="13">
        <v>-7.5112266999999996E-2</v>
      </c>
      <c r="CZ36" s="13">
        <v>-7.5112266999999996E-2</v>
      </c>
      <c r="DA36" s="13">
        <v>-7.5112266999999996E-2</v>
      </c>
      <c r="DB36" s="13">
        <v>-7.5112266999999996E-2</v>
      </c>
      <c r="DC36" s="13">
        <v>-7.5112266999999996E-2</v>
      </c>
      <c r="DD36" s="13">
        <v>-7.5112266999999996E-2</v>
      </c>
      <c r="DE36" s="13">
        <v>-7.5112266999999996E-2</v>
      </c>
      <c r="DF36" s="13">
        <v>-7.5112266999999996E-2</v>
      </c>
      <c r="DG36" s="13">
        <v>-7.5112266999999996E-2</v>
      </c>
      <c r="DH36" s="13">
        <v>-7.5112266999999996E-2</v>
      </c>
      <c r="DI36" s="13">
        <v>-7.5112266999999996E-2</v>
      </c>
      <c r="DJ36" s="13">
        <v>-7.5112266999999996E-2</v>
      </c>
      <c r="DK36" s="13">
        <v>-7.5112266999999996E-2</v>
      </c>
      <c r="DL36" s="13">
        <v>-7.5112266999999996E-2</v>
      </c>
      <c r="DM36" s="13">
        <v>-7.5112266999999996E-2</v>
      </c>
    </row>
    <row r="37" spans="1:117">
      <c r="A37" s="20" t="s">
        <v>46</v>
      </c>
      <c r="B37" s="13">
        <v>0.107164117</v>
      </c>
      <c r="C37" s="13">
        <v>0.107164117</v>
      </c>
      <c r="D37" s="13">
        <v>0.107164117</v>
      </c>
      <c r="E37" s="13">
        <v>0.107164117</v>
      </c>
      <c r="F37" s="13">
        <v>0.107164117</v>
      </c>
      <c r="G37" s="13">
        <v>0.107164117</v>
      </c>
      <c r="H37" s="13">
        <v>0.107164117</v>
      </c>
      <c r="I37" s="13">
        <v>0.107164117</v>
      </c>
      <c r="J37" s="13">
        <v>0.107164117</v>
      </c>
      <c r="K37" s="13">
        <v>0.107164117</v>
      </c>
      <c r="L37" s="13">
        <v>0.107164117</v>
      </c>
      <c r="M37" s="13">
        <v>0.107164117</v>
      </c>
      <c r="N37" s="13">
        <v>0.107164117</v>
      </c>
      <c r="O37" s="13">
        <v>0.107164117</v>
      </c>
      <c r="P37" s="13">
        <v>0.107164117</v>
      </c>
      <c r="Q37" s="13">
        <v>0.107164117</v>
      </c>
      <c r="R37" s="13">
        <v>0.107164117</v>
      </c>
      <c r="S37" s="13">
        <v>0.107164117</v>
      </c>
      <c r="T37" s="13">
        <v>0.107164117</v>
      </c>
      <c r="U37" s="13">
        <v>0.107164117</v>
      </c>
      <c r="V37" s="13">
        <v>0.107164117</v>
      </c>
      <c r="W37" s="13">
        <v>0.107164117</v>
      </c>
      <c r="X37" s="13">
        <v>0.107164117</v>
      </c>
      <c r="Y37" s="13">
        <v>0.107164117</v>
      </c>
      <c r="Z37" s="13">
        <v>0.107164117</v>
      </c>
      <c r="AA37" s="13">
        <v>0.107164117</v>
      </c>
      <c r="AB37" s="13">
        <v>0.107164117</v>
      </c>
      <c r="AC37" s="13">
        <v>0.107164117</v>
      </c>
      <c r="AD37" s="13">
        <v>0.107164117</v>
      </c>
      <c r="AE37" s="13">
        <v>0.107164117</v>
      </c>
      <c r="AF37" s="13">
        <v>0.107164117</v>
      </c>
      <c r="AG37" s="13">
        <v>0.107164117</v>
      </c>
      <c r="AH37" s="13">
        <v>-0.20285365663654756</v>
      </c>
      <c r="AI37" s="13">
        <v>-0.20285365663654756</v>
      </c>
      <c r="AJ37" s="13">
        <v>-0.24256298314834754</v>
      </c>
      <c r="AK37" s="13">
        <v>-0.24256298314834754</v>
      </c>
      <c r="AL37" s="13">
        <v>-0.24256298314834801</v>
      </c>
      <c r="AM37" s="13">
        <v>-0.24256298314834801</v>
      </c>
      <c r="AN37" s="13">
        <v>-0.24256298314834801</v>
      </c>
      <c r="AO37" s="13">
        <v>-0.24256298314834801</v>
      </c>
      <c r="AP37" s="13">
        <v>-0.24256298314834801</v>
      </c>
      <c r="AQ37" s="13">
        <v>-0.24256298314834801</v>
      </c>
      <c r="AR37" s="13">
        <v>-0.24256298314834801</v>
      </c>
      <c r="AS37" s="13">
        <v>-0.24256298314834801</v>
      </c>
      <c r="AT37" s="13">
        <v>-0.24256298314834801</v>
      </c>
      <c r="AU37" s="13">
        <v>-0.24256298314834801</v>
      </c>
      <c r="AV37" s="27">
        <v>5.0449984569937651</v>
      </c>
      <c r="AW37" s="27">
        <v>5.0449984569937651</v>
      </c>
      <c r="AX37" s="13">
        <v>-0.45539764633995117</v>
      </c>
      <c r="AY37" s="13">
        <v>-0.45539764633995117</v>
      </c>
      <c r="AZ37" s="13">
        <v>-0.455397646339951</v>
      </c>
      <c r="BA37" s="13">
        <v>-0.455397646339951</v>
      </c>
      <c r="BB37" s="13">
        <v>-0.455397646339951</v>
      </c>
      <c r="BC37" s="27">
        <v>3.4909069803096155</v>
      </c>
      <c r="BD37" s="27">
        <v>3.2643753678061165</v>
      </c>
      <c r="BE37" s="13">
        <v>-0.455397646339951</v>
      </c>
      <c r="BF37" s="27">
        <v>0.13547093746114833</v>
      </c>
      <c r="BG37" s="13">
        <v>-0.455397646339951</v>
      </c>
      <c r="BH37" s="13">
        <v>-0.455397646339951</v>
      </c>
      <c r="BI37" s="13">
        <v>-0.455397646339951</v>
      </c>
      <c r="BJ37" s="13">
        <v>-0.455397646339951</v>
      </c>
      <c r="BK37" s="13">
        <v>-0.455397646339951</v>
      </c>
      <c r="BL37" s="13">
        <v>-0.455397646339951</v>
      </c>
      <c r="BM37" s="13">
        <v>-0.455397646339951</v>
      </c>
      <c r="BN37" s="27">
        <v>5.5500378124263907</v>
      </c>
      <c r="BO37" s="27">
        <v>4.7322009478162785</v>
      </c>
      <c r="BP37" s="13">
        <v>-0.455397646339951</v>
      </c>
      <c r="BQ37" s="27">
        <v>4.0177810962009435</v>
      </c>
      <c r="BR37" s="13">
        <v>-0.455397646339951</v>
      </c>
      <c r="BS37" s="13">
        <v>-0.31719510983709176</v>
      </c>
      <c r="BT37" s="13">
        <v>-0.31719510983709176</v>
      </c>
      <c r="BU37" s="13">
        <v>-0.31719510983709198</v>
      </c>
      <c r="BV37" s="13">
        <v>-0.31719510983709198</v>
      </c>
      <c r="BW37" s="13">
        <v>-0.31719510983709198</v>
      </c>
      <c r="BX37" s="13">
        <v>-0.31719510983709198</v>
      </c>
      <c r="BY37" s="13">
        <v>-0.31719510983709198</v>
      </c>
      <c r="BZ37" s="13">
        <v>-0.19484395688517175</v>
      </c>
      <c r="CA37" s="13">
        <v>-0.19484395688517175</v>
      </c>
      <c r="CB37" s="13">
        <v>-0.19484395688517175</v>
      </c>
      <c r="CC37" s="13">
        <v>-7.5112266999999996E-2</v>
      </c>
      <c r="CD37" s="13">
        <v>-7.5112266999999996E-2</v>
      </c>
      <c r="CE37" s="13">
        <v>-7.5112266999999996E-2</v>
      </c>
      <c r="CF37" s="13">
        <v>-7.5112266999999996E-2</v>
      </c>
      <c r="CG37" s="13">
        <v>-7.5112266999999996E-2</v>
      </c>
      <c r="CH37" s="13">
        <v>-7.5112266999999996E-2</v>
      </c>
      <c r="CI37" s="13">
        <v>-7.5112266999999996E-2</v>
      </c>
      <c r="CJ37" s="13">
        <v>-7.5112266999999996E-2</v>
      </c>
      <c r="CK37" s="13">
        <v>-7.5112266999999996E-2</v>
      </c>
      <c r="CL37" s="13">
        <v>-7.5112266999999996E-2</v>
      </c>
      <c r="CM37" s="13">
        <v>-7.5112266999999996E-2</v>
      </c>
      <c r="CN37" s="13">
        <v>-7.5112266999999996E-2</v>
      </c>
      <c r="CO37" s="13">
        <v>-7.5112266999999996E-2</v>
      </c>
      <c r="CP37" s="27">
        <v>4.1281016497799996</v>
      </c>
      <c r="CQ37" s="13">
        <v>-7.5112266999999996E-2</v>
      </c>
      <c r="CR37" s="13">
        <v>-7.5112266999999996E-2</v>
      </c>
      <c r="CS37" s="13">
        <v>-7.5112266999999996E-2</v>
      </c>
      <c r="CT37" s="13">
        <v>-7.5112266999999996E-2</v>
      </c>
      <c r="CU37" s="13">
        <v>-7.5112266999999996E-2</v>
      </c>
      <c r="CV37" s="13">
        <v>-7.5112266999999996E-2</v>
      </c>
      <c r="CW37" s="27">
        <v>4.8419930507000002</v>
      </c>
      <c r="CX37" s="13">
        <v>-7.5112266999999996E-2</v>
      </c>
      <c r="CY37" s="13">
        <v>-7.5112266999999996E-2</v>
      </c>
      <c r="CZ37" s="13">
        <v>-7.5112266999999996E-2</v>
      </c>
      <c r="DA37" s="13">
        <v>-7.5112266999999996E-2</v>
      </c>
      <c r="DB37" s="13">
        <v>-7.5112266999999996E-2</v>
      </c>
      <c r="DC37" s="13">
        <v>-7.5112266999999996E-2</v>
      </c>
      <c r="DD37" s="13">
        <v>-7.5112266999999996E-2</v>
      </c>
      <c r="DE37" s="13">
        <v>-7.5112266999999996E-2</v>
      </c>
      <c r="DF37" s="13">
        <v>-7.5112266999999996E-2</v>
      </c>
      <c r="DG37" s="13">
        <v>-7.5112266999999996E-2</v>
      </c>
      <c r="DH37" s="27">
        <v>4.3493607148800004</v>
      </c>
      <c r="DI37" s="13">
        <v>-7.5112266999999996E-2</v>
      </c>
      <c r="DJ37" s="13">
        <v>-7.5112266999999996E-2</v>
      </c>
      <c r="DK37" s="13">
        <v>-7.5112266999999996E-2</v>
      </c>
      <c r="DL37" s="13">
        <v>-7.5112266999999996E-2</v>
      </c>
      <c r="DM37" s="13">
        <v>-7.5112266999999996E-2</v>
      </c>
    </row>
    <row r="38" spans="1:117">
      <c r="A38" s="10" t="s">
        <v>35</v>
      </c>
      <c r="B38" s="13">
        <f>AVERAGE(B14:B33)</f>
        <v>6.3278645612947423E-2</v>
      </c>
      <c r="C38" s="13">
        <f t="shared" ref="C38:BN38" si="2">AVERAGE(C14:C33)</f>
        <v>0.74657059935032233</v>
      </c>
      <c r="D38" s="13">
        <f t="shared" si="2"/>
        <v>0.79146068686358573</v>
      </c>
      <c r="E38" s="13">
        <f t="shared" si="2"/>
        <v>-2.9197042392739037</v>
      </c>
      <c r="F38" s="13">
        <f t="shared" si="2"/>
        <v>-3.7159221538683425</v>
      </c>
      <c r="G38" s="13">
        <f t="shared" si="2"/>
        <v>-2.3226281394909769</v>
      </c>
      <c r="H38" s="13">
        <f t="shared" si="2"/>
        <v>-3.2927268858084608</v>
      </c>
      <c r="I38" s="13">
        <f t="shared" si="2"/>
        <v>-1.4320864881051016</v>
      </c>
      <c r="J38" s="13">
        <f t="shared" si="2"/>
        <v>-4.5697272164618319</v>
      </c>
      <c r="K38" s="13">
        <f t="shared" si="2"/>
        <v>-2.4477147049635475</v>
      </c>
      <c r="L38" s="13">
        <f t="shared" si="2"/>
        <v>-3.2805338479721171</v>
      </c>
      <c r="M38" s="13">
        <f t="shared" si="2"/>
        <v>-1.7421251686466372</v>
      </c>
      <c r="N38" s="13">
        <f t="shared" si="2"/>
        <v>-4.8547904771912886</v>
      </c>
      <c r="O38" s="13">
        <f t="shared" si="2"/>
        <v>-0.75361086695325807</v>
      </c>
      <c r="P38" s="13">
        <f t="shared" si="2"/>
        <v>-3.0164466387516677</v>
      </c>
      <c r="Q38" s="13">
        <f t="shared" si="2"/>
        <v>-3.0830558405474422</v>
      </c>
      <c r="R38" s="13">
        <f t="shared" si="2"/>
        <v>-3.9843129926309571</v>
      </c>
      <c r="S38" s="13">
        <f t="shared" si="2"/>
        <v>-2.492486606901863</v>
      </c>
      <c r="T38" s="13">
        <f t="shared" si="2"/>
        <v>-4.0690097732751234</v>
      </c>
      <c r="U38" s="13">
        <f t="shared" si="2"/>
        <v>-2.597450057207479</v>
      </c>
      <c r="V38" s="13">
        <f t="shared" si="2"/>
        <v>-3.9662124095480933</v>
      </c>
      <c r="W38" s="13">
        <f t="shared" si="2"/>
        <v>-3.7255449867797283</v>
      </c>
      <c r="X38" s="13">
        <f t="shared" si="2"/>
        <v>-2.8242906986141483</v>
      </c>
      <c r="Y38" s="13">
        <f t="shared" si="2"/>
        <v>1.49297983765038</v>
      </c>
      <c r="Z38" s="13">
        <f t="shared" si="2"/>
        <v>-4.7283590761314951</v>
      </c>
      <c r="AA38" s="13">
        <f t="shared" si="2"/>
        <v>-2.1577283998406847</v>
      </c>
      <c r="AB38" s="13">
        <f t="shared" si="2"/>
        <v>-1.9170279106319672</v>
      </c>
      <c r="AC38" s="13">
        <f t="shared" si="2"/>
        <v>-0.80303480881003142</v>
      </c>
      <c r="AD38" s="13">
        <f t="shared" si="2"/>
        <v>-3.8741950747910252</v>
      </c>
      <c r="AE38" s="13">
        <f t="shared" si="2"/>
        <v>-4.2139726678675649</v>
      </c>
      <c r="AF38" s="13">
        <f t="shared" si="2"/>
        <v>2.0948128239167003</v>
      </c>
      <c r="AG38" s="13">
        <f t="shared" si="2"/>
        <v>-3.2740851151039849</v>
      </c>
      <c r="AH38" s="13">
        <f t="shared" si="2"/>
        <v>-4.4035243390781327</v>
      </c>
      <c r="AI38" s="13">
        <f t="shared" si="2"/>
        <v>-4.9381260435389738</v>
      </c>
      <c r="AJ38" s="13">
        <f t="shared" si="2"/>
        <v>-3.8776934874450313</v>
      </c>
      <c r="AK38" s="13">
        <f t="shared" si="2"/>
        <v>-0.23057009662276035</v>
      </c>
      <c r="AL38" s="13">
        <f t="shared" si="2"/>
        <v>-4.8540740065560142</v>
      </c>
      <c r="AM38" s="13">
        <f t="shared" si="2"/>
        <v>-3.1276586010482967</v>
      </c>
      <c r="AN38" s="13">
        <f t="shared" si="2"/>
        <v>-3.1734384381797986</v>
      </c>
      <c r="AO38" s="13">
        <f t="shared" si="2"/>
        <v>-0.65717111984092902</v>
      </c>
      <c r="AP38" s="13">
        <f t="shared" si="2"/>
        <v>-4.3721265516539809</v>
      </c>
      <c r="AQ38" s="13">
        <f t="shared" si="2"/>
        <v>-3.6941632651789549</v>
      </c>
      <c r="AR38" s="13">
        <f t="shared" si="2"/>
        <v>-2.3727749103480731</v>
      </c>
      <c r="AS38" s="13">
        <f t="shared" si="2"/>
        <v>-3.7721925746504761</v>
      </c>
      <c r="AT38" s="13">
        <f t="shared" si="2"/>
        <v>-1.996464567660966</v>
      </c>
      <c r="AU38" s="13">
        <f t="shared" si="2"/>
        <v>-5.6764832494257025</v>
      </c>
      <c r="AV38" s="13">
        <f t="shared" si="2"/>
        <v>-4.0134516402403007</v>
      </c>
      <c r="AW38" s="13">
        <f t="shared" si="2"/>
        <v>-2.0506082629445075</v>
      </c>
      <c r="AX38" s="13">
        <f t="shared" si="2"/>
        <v>-5.6442944495542733</v>
      </c>
      <c r="AY38" s="13">
        <f t="shared" si="2"/>
        <v>-2.3400516297794045</v>
      </c>
      <c r="AZ38" s="13">
        <f t="shared" si="2"/>
        <v>-1.2974387391929976</v>
      </c>
      <c r="BA38" s="13">
        <f t="shared" si="2"/>
        <v>-0.61177927987418013</v>
      </c>
      <c r="BB38" s="13">
        <f t="shared" si="2"/>
        <v>-5.6372276216917818</v>
      </c>
      <c r="BC38" s="13">
        <f t="shared" si="2"/>
        <v>-3.5572797959613802</v>
      </c>
      <c r="BD38" s="13">
        <f t="shared" si="2"/>
        <v>-3.0352884445117607</v>
      </c>
      <c r="BE38" s="13">
        <f t="shared" si="2"/>
        <v>-0.43023037122895963</v>
      </c>
      <c r="BF38" s="13">
        <f t="shared" si="2"/>
        <v>-5.6510920014449404</v>
      </c>
      <c r="BG38" s="13">
        <f t="shared" si="2"/>
        <v>-5.0684406694703812</v>
      </c>
      <c r="BH38" s="13">
        <f t="shared" si="2"/>
        <v>-5.6050003830141915</v>
      </c>
      <c r="BI38" s="13">
        <f t="shared" si="2"/>
        <v>-2.8556866345408207</v>
      </c>
      <c r="BJ38" s="13">
        <f t="shared" si="2"/>
        <v>-5.6384044087509277</v>
      </c>
      <c r="BK38" s="13">
        <f t="shared" si="2"/>
        <v>-0.7661838577440474</v>
      </c>
      <c r="BL38" s="13">
        <f t="shared" si="2"/>
        <v>-2.5912120672310186</v>
      </c>
      <c r="BM38" s="13">
        <f t="shared" si="2"/>
        <v>-1.0319402006370608</v>
      </c>
      <c r="BN38" s="13">
        <f t="shared" si="2"/>
        <v>-2.8521331762139339</v>
      </c>
      <c r="BO38" s="13">
        <f t="shared" ref="BO38:DM38" si="3">AVERAGE(BO14:BO33)</f>
        <v>1.2300278273203096</v>
      </c>
      <c r="BP38" s="13">
        <f t="shared" si="3"/>
        <v>-3.4981841755931584</v>
      </c>
      <c r="BQ38" s="13">
        <f t="shared" si="3"/>
        <v>-0.50001022156069785</v>
      </c>
      <c r="BR38" s="13">
        <f t="shared" si="3"/>
        <v>-1.2951488849046542</v>
      </c>
      <c r="BS38" s="13">
        <f t="shared" si="3"/>
        <v>-0.48992885776799289</v>
      </c>
      <c r="BT38" s="13">
        <f t="shared" si="3"/>
        <v>-2.9383508244886913</v>
      </c>
      <c r="BU38" s="13">
        <f t="shared" si="3"/>
        <v>-4.1098892234464923</v>
      </c>
      <c r="BV38" s="13">
        <f t="shared" si="3"/>
        <v>-5.2245824362038231</v>
      </c>
      <c r="BW38" s="13">
        <f t="shared" si="3"/>
        <v>-0.72002175183351758</v>
      </c>
      <c r="BX38" s="13">
        <f t="shared" si="3"/>
        <v>-4.7101224539692197</v>
      </c>
      <c r="BY38" s="13">
        <f t="shared" si="3"/>
        <v>-4.9939467112130362</v>
      </c>
      <c r="BZ38" s="13">
        <f t="shared" si="3"/>
        <v>-3.4794283855530224</v>
      </c>
      <c r="CA38" s="13">
        <f t="shared" si="3"/>
        <v>-3.0627303000072046</v>
      </c>
      <c r="CB38" s="13">
        <f t="shared" si="3"/>
        <v>-2.0777328678742344</v>
      </c>
      <c r="CC38" s="13">
        <f t="shared" si="3"/>
        <v>-3.4312301859745338</v>
      </c>
      <c r="CD38" s="13">
        <f t="shared" si="3"/>
        <v>-3.2918983367617343</v>
      </c>
      <c r="CE38" s="13">
        <f t="shared" si="3"/>
        <v>-2.4761755098279705</v>
      </c>
      <c r="CF38" s="13">
        <f t="shared" si="3"/>
        <v>-3.9391473750930679</v>
      </c>
      <c r="CG38" s="13">
        <f t="shared" si="3"/>
        <v>-2.7629443972086363</v>
      </c>
      <c r="CH38" s="13">
        <f t="shared" si="3"/>
        <v>-2.2241547774054564</v>
      </c>
      <c r="CI38" s="13">
        <f t="shared" si="3"/>
        <v>-2.1797701855266234</v>
      </c>
      <c r="CJ38" s="13">
        <f t="shared" si="3"/>
        <v>-2.979670688560947</v>
      </c>
      <c r="CK38" s="13">
        <f t="shared" si="3"/>
        <v>-4.368717094949579</v>
      </c>
      <c r="CL38" s="13">
        <f t="shared" si="3"/>
        <v>-4.7127301236971899</v>
      </c>
      <c r="CM38" s="13">
        <f t="shared" si="3"/>
        <v>-4.8165142919782289</v>
      </c>
      <c r="CN38" s="13">
        <f t="shared" si="3"/>
        <v>-4.8232159572487028</v>
      </c>
      <c r="CO38" s="13">
        <f t="shared" si="3"/>
        <v>-2.9143802338595348</v>
      </c>
      <c r="CP38" s="13">
        <f t="shared" si="3"/>
        <v>0.72963599310682004</v>
      </c>
      <c r="CQ38" s="13">
        <f t="shared" si="3"/>
        <v>-4.3724598380195792</v>
      </c>
      <c r="CR38" s="13">
        <f t="shared" si="3"/>
        <v>-1.6525177029004268</v>
      </c>
      <c r="CS38" s="13">
        <f t="shared" si="3"/>
        <v>-1.928221000731305</v>
      </c>
      <c r="CT38" s="13">
        <f t="shared" si="3"/>
        <v>-3.874540978428894</v>
      </c>
      <c r="CU38" s="13">
        <f t="shared" si="3"/>
        <v>-2.3163872460474186</v>
      </c>
      <c r="CV38" s="13">
        <f t="shared" si="3"/>
        <v>-3.5650141505433681</v>
      </c>
      <c r="CW38" s="13">
        <f t="shared" si="3"/>
        <v>-0.83098718312710018</v>
      </c>
      <c r="CX38" s="13">
        <f t="shared" si="3"/>
        <v>-2.9423479290381618</v>
      </c>
      <c r="CY38" s="13">
        <f t="shared" si="3"/>
        <v>-3.9979815998350738</v>
      </c>
      <c r="CZ38" s="13">
        <f t="shared" si="3"/>
        <v>-3.4152491891406767</v>
      </c>
      <c r="DA38" s="13">
        <f t="shared" si="3"/>
        <v>-0.39763633946857141</v>
      </c>
      <c r="DB38" s="13">
        <f t="shared" si="3"/>
        <v>-2.6349573222380616</v>
      </c>
      <c r="DC38" s="13">
        <f t="shared" si="3"/>
        <v>-4.9179968539181491</v>
      </c>
      <c r="DD38" s="13">
        <f t="shared" si="3"/>
        <v>-4.6865154752238114</v>
      </c>
      <c r="DE38" s="13">
        <f t="shared" si="3"/>
        <v>-5.423103559347906</v>
      </c>
      <c r="DF38" s="13">
        <f t="shared" si="3"/>
        <v>-3.9582289350255406</v>
      </c>
      <c r="DG38" s="13">
        <f t="shared" si="3"/>
        <v>-3.9975830984121457</v>
      </c>
      <c r="DH38" s="13">
        <f t="shared" si="3"/>
        <v>2.2147526859296796</v>
      </c>
      <c r="DI38" s="13">
        <f t="shared" si="3"/>
        <v>-3.5853148415027301</v>
      </c>
      <c r="DJ38" s="13">
        <f t="shared" si="3"/>
        <v>-4.3335377061587481</v>
      </c>
      <c r="DK38" s="13">
        <f t="shared" si="3"/>
        <v>-3.7703515060051331</v>
      </c>
      <c r="DL38" s="13">
        <f t="shared" si="3"/>
        <v>-8.7434031852771432E-2</v>
      </c>
      <c r="DM38" s="13">
        <f t="shared" si="3"/>
        <v>-0.13946503193186502</v>
      </c>
    </row>
    <row r="39" spans="1:117">
      <c r="A39" s="10" t="s">
        <v>36</v>
      </c>
      <c r="B39" s="13">
        <f>MAX(B14:B33)</f>
        <v>0.39163672102699998</v>
      </c>
      <c r="C39" s="13">
        <f t="shared" ref="C39:BN39" si="4">MAX(C14:C33)</f>
        <v>3.2713424873100001</v>
      </c>
      <c r="D39" s="13">
        <f t="shared" si="4"/>
        <v>2.3279260156700001</v>
      </c>
      <c r="E39" s="13">
        <f t="shared" si="4"/>
        <v>0.32517190403899998</v>
      </c>
      <c r="F39" s="13">
        <f t="shared" si="4"/>
        <v>0.844444832827</v>
      </c>
      <c r="G39" s="13">
        <f t="shared" si="4"/>
        <v>0.73707671373200001</v>
      </c>
      <c r="H39" s="13">
        <f t="shared" si="4"/>
        <v>1.0310019269199999</v>
      </c>
      <c r="I39" s="13">
        <f t="shared" si="4"/>
        <v>1.84018532267</v>
      </c>
      <c r="J39" s="13">
        <f t="shared" si="4"/>
        <v>0.107164117</v>
      </c>
      <c r="K39" s="13">
        <f t="shared" si="4"/>
        <v>2.5739052573299999</v>
      </c>
      <c r="L39" s="13">
        <f t="shared" si="4"/>
        <v>0.12606449236</v>
      </c>
      <c r="M39" s="13">
        <f t="shared" si="4"/>
        <v>1.70872614549</v>
      </c>
      <c r="N39" s="13">
        <f t="shared" si="4"/>
        <v>0.107164117</v>
      </c>
      <c r="O39" s="13">
        <f t="shared" si="4"/>
        <v>4.9412558690399999</v>
      </c>
      <c r="P39" s="13">
        <f t="shared" si="4"/>
        <v>1.14043389832</v>
      </c>
      <c r="Q39" s="13">
        <f t="shared" si="4"/>
        <v>0.107164117</v>
      </c>
      <c r="R39" s="13">
        <f t="shared" si="4"/>
        <v>3.1045365524499999</v>
      </c>
      <c r="S39" s="13">
        <f t="shared" si="4"/>
        <v>3.7424850884800001</v>
      </c>
      <c r="T39" s="13">
        <f t="shared" si="4"/>
        <v>0.80459783957700004</v>
      </c>
      <c r="U39" s="13">
        <f t="shared" si="4"/>
        <v>1.4754832040899999</v>
      </c>
      <c r="V39" s="13">
        <f t="shared" si="4"/>
        <v>2.6334410206799999</v>
      </c>
      <c r="W39" s="13">
        <f t="shared" si="4"/>
        <v>0.107164117</v>
      </c>
      <c r="X39" s="13">
        <f t="shared" si="4"/>
        <v>2.4095116143199999</v>
      </c>
      <c r="Y39" s="13">
        <f t="shared" si="4"/>
        <v>4.7505854428600003</v>
      </c>
      <c r="Z39" s="13">
        <f t="shared" si="4"/>
        <v>0.107164117</v>
      </c>
      <c r="AA39" s="13">
        <f t="shared" si="4"/>
        <v>2.1900690201600002</v>
      </c>
      <c r="AB39" s="13">
        <f t="shared" si="4"/>
        <v>2.78195764657</v>
      </c>
      <c r="AC39" s="13">
        <f t="shared" si="4"/>
        <v>4.5205446199699999</v>
      </c>
      <c r="AD39" s="13">
        <f t="shared" si="4"/>
        <v>0.107164117</v>
      </c>
      <c r="AE39" s="13">
        <f t="shared" si="4"/>
        <v>2.7349707242000001</v>
      </c>
      <c r="AF39" s="13">
        <f t="shared" si="4"/>
        <v>5.3651561607099998</v>
      </c>
      <c r="AG39" s="13">
        <f t="shared" si="4"/>
        <v>1.2001814583899999</v>
      </c>
      <c r="AH39" s="13">
        <f t="shared" si="4"/>
        <v>-0.20285365663654756</v>
      </c>
      <c r="AI39" s="13">
        <f t="shared" si="4"/>
        <v>3.5378597581748901</v>
      </c>
      <c r="AJ39" s="13">
        <f t="shared" si="4"/>
        <v>1.5555488480380097</v>
      </c>
      <c r="AK39" s="13">
        <f t="shared" si="4"/>
        <v>2.303320348120323</v>
      </c>
      <c r="AL39" s="13">
        <f t="shared" si="4"/>
        <v>0.91931928140736552</v>
      </c>
      <c r="AM39" s="13">
        <f t="shared" si="4"/>
        <v>9.1919975115572664E-2</v>
      </c>
      <c r="AN39" s="13">
        <f t="shared" si="4"/>
        <v>1.3431197395170875</v>
      </c>
      <c r="AO39" s="13">
        <f t="shared" si="4"/>
        <v>1.5376477301100431</v>
      </c>
      <c r="AP39" s="13">
        <f t="shared" si="4"/>
        <v>0.40643756001650394</v>
      </c>
      <c r="AQ39" s="13">
        <f t="shared" si="4"/>
        <v>1.34009244575183</v>
      </c>
      <c r="AR39" s="13">
        <f t="shared" si="4"/>
        <v>1.1406270954889692</v>
      </c>
      <c r="AS39" s="13">
        <f t="shared" si="4"/>
        <v>0.29843006397683336</v>
      </c>
      <c r="AT39" s="13">
        <f t="shared" si="4"/>
        <v>6.0629209620333455</v>
      </c>
      <c r="AU39" s="13">
        <f t="shared" si="4"/>
        <v>-0.24256298314834754</v>
      </c>
      <c r="AV39" s="13">
        <f t="shared" si="4"/>
        <v>5.0449984569937651</v>
      </c>
      <c r="AW39" s="13">
        <f t="shared" si="4"/>
        <v>2.2488954888922086</v>
      </c>
      <c r="AX39" s="13">
        <f t="shared" si="4"/>
        <v>-0.45539764633995117</v>
      </c>
      <c r="AY39" s="13">
        <f t="shared" si="4"/>
        <v>5.9848308215440023</v>
      </c>
      <c r="AZ39" s="13">
        <f t="shared" si="4"/>
        <v>6.8134726814811923</v>
      </c>
      <c r="BA39" s="13">
        <f t="shared" si="4"/>
        <v>3.5181438909148763</v>
      </c>
      <c r="BB39" s="13">
        <f t="shared" si="4"/>
        <v>-0.45539764633995117</v>
      </c>
      <c r="BC39" s="13">
        <f t="shared" si="4"/>
        <v>4.452902590725504</v>
      </c>
      <c r="BD39" s="13">
        <f t="shared" si="4"/>
        <v>3.2643753678061165</v>
      </c>
      <c r="BE39" s="13">
        <f t="shared" si="4"/>
        <v>5.1338868259552584</v>
      </c>
      <c r="BF39" s="13">
        <f t="shared" si="4"/>
        <v>0.13547093746114833</v>
      </c>
      <c r="BG39" s="13">
        <f t="shared" si="4"/>
        <v>4.0218441587996923</v>
      </c>
      <c r="BH39" s="13">
        <f t="shared" si="4"/>
        <v>-0.45539764633995117</v>
      </c>
      <c r="BI39" s="13">
        <f t="shared" si="4"/>
        <v>4.4492562996724283</v>
      </c>
      <c r="BJ39" s="13">
        <f t="shared" si="4"/>
        <v>-0.45539764633995117</v>
      </c>
      <c r="BK39" s="13">
        <f t="shared" si="4"/>
        <v>3.9442172222502307</v>
      </c>
      <c r="BL39" s="13">
        <f t="shared" si="4"/>
        <v>4.6539562640662906</v>
      </c>
      <c r="BM39" s="13">
        <f t="shared" si="4"/>
        <v>2.7884631260997823</v>
      </c>
      <c r="BN39" s="13">
        <f t="shared" si="4"/>
        <v>5.5500378124263907</v>
      </c>
      <c r="BO39" s="13">
        <f t="shared" ref="BO39:DM39" si="5">MAX(BO14:BO33)</f>
        <v>5.5491718913492045</v>
      </c>
      <c r="BP39" s="13">
        <f t="shared" si="5"/>
        <v>1.269181475146292</v>
      </c>
      <c r="BQ39" s="13">
        <f t="shared" si="5"/>
        <v>4.0203298052368517</v>
      </c>
      <c r="BR39" s="13">
        <f t="shared" si="5"/>
        <v>2.1707074279175655</v>
      </c>
      <c r="BS39" s="13">
        <f t="shared" si="5"/>
        <v>2.9457407188336031</v>
      </c>
      <c r="BT39" s="13">
        <f t="shared" si="5"/>
        <v>2.1776723001444824</v>
      </c>
      <c r="BU39" s="13">
        <f t="shared" si="5"/>
        <v>-0.31719510983709176</v>
      </c>
      <c r="BV39" s="13">
        <f t="shared" si="5"/>
        <v>-0.31719510983709176</v>
      </c>
      <c r="BW39" s="13">
        <f t="shared" si="5"/>
        <v>0.82315129888207339</v>
      </c>
      <c r="BX39" s="13">
        <f t="shared" si="5"/>
        <v>-0.31719510983709176</v>
      </c>
      <c r="BY39" s="13">
        <f t="shared" si="5"/>
        <v>-0.31719510983709176</v>
      </c>
      <c r="BZ39" s="13">
        <f t="shared" si="5"/>
        <v>2.585135479386425</v>
      </c>
      <c r="CA39" s="13">
        <f t="shared" si="5"/>
        <v>0.81189868355463957</v>
      </c>
      <c r="CB39" s="13">
        <f t="shared" si="5"/>
        <v>2.098654399031413</v>
      </c>
      <c r="CC39" s="13">
        <f t="shared" si="5"/>
        <v>0.63975323633299996</v>
      </c>
      <c r="CD39" s="13">
        <f t="shared" si="5"/>
        <v>0.92490528021499996</v>
      </c>
      <c r="CE39" s="13">
        <f t="shared" si="5"/>
        <v>2.18619926006</v>
      </c>
      <c r="CF39" s="13">
        <f t="shared" si="5"/>
        <v>-7.5112266999999996E-2</v>
      </c>
      <c r="CG39" s="13">
        <f t="shared" si="5"/>
        <v>2.5470983815700001</v>
      </c>
      <c r="CH39" s="13">
        <f t="shared" si="5"/>
        <v>3.6718192264799998</v>
      </c>
      <c r="CI39" s="13">
        <f t="shared" si="5"/>
        <v>0.359674248478</v>
      </c>
      <c r="CJ39" s="13">
        <f t="shared" si="5"/>
        <v>0.34668172529800001</v>
      </c>
      <c r="CK39" s="13">
        <f t="shared" si="5"/>
        <v>2.5297700133799998</v>
      </c>
      <c r="CL39" s="13">
        <f t="shared" si="5"/>
        <v>2.2105169150899999</v>
      </c>
      <c r="CM39" s="13">
        <f t="shared" si="5"/>
        <v>-7.5112266999999996E-2</v>
      </c>
      <c r="CN39" s="13">
        <f t="shared" si="5"/>
        <v>0.259449937666</v>
      </c>
      <c r="CO39" s="13">
        <f t="shared" si="5"/>
        <v>0.81200730582500003</v>
      </c>
      <c r="CP39" s="13">
        <f t="shared" si="5"/>
        <v>4.9681871617200004</v>
      </c>
      <c r="CQ39" s="13">
        <f t="shared" si="5"/>
        <v>-7.5112266999999996E-2</v>
      </c>
      <c r="CR39" s="13">
        <f t="shared" si="5"/>
        <v>0.61376262823500005</v>
      </c>
      <c r="CS39" s="13">
        <f t="shared" si="5"/>
        <v>5.0476952040700001</v>
      </c>
      <c r="CT39" s="13">
        <f t="shared" si="5"/>
        <v>0.90154447531199999</v>
      </c>
      <c r="CU39" s="13">
        <f t="shared" si="5"/>
        <v>1.0636646862400001</v>
      </c>
      <c r="CV39" s="13">
        <f t="shared" si="5"/>
        <v>-1.1251877201918599E-6</v>
      </c>
      <c r="CW39" s="13">
        <f t="shared" si="5"/>
        <v>4.8419930507000002</v>
      </c>
      <c r="CX39" s="13">
        <f t="shared" si="5"/>
        <v>0.42066016602799999</v>
      </c>
      <c r="CY39" s="13">
        <f t="shared" si="5"/>
        <v>-7.5112266999999996E-2</v>
      </c>
      <c r="CZ39" s="13">
        <f t="shared" si="5"/>
        <v>3.78564320605</v>
      </c>
      <c r="DA39" s="13">
        <f t="shared" si="5"/>
        <v>0.29837737921599999</v>
      </c>
      <c r="DB39" s="13">
        <f t="shared" si="5"/>
        <v>2.91283978399</v>
      </c>
      <c r="DC39" s="13">
        <f t="shared" si="5"/>
        <v>-7.5112266999999996E-2</v>
      </c>
      <c r="DD39" s="13">
        <f t="shared" si="5"/>
        <v>-7.5112266999999996E-2</v>
      </c>
      <c r="DE39" s="13">
        <f t="shared" si="5"/>
        <v>-7.5112266999999996E-2</v>
      </c>
      <c r="DF39" s="13">
        <f t="shared" si="5"/>
        <v>0.145182468244</v>
      </c>
      <c r="DG39" s="13">
        <f t="shared" si="5"/>
        <v>4.7521493757299998E-2</v>
      </c>
      <c r="DH39" s="13">
        <f t="shared" si="5"/>
        <v>4.67599327882</v>
      </c>
      <c r="DI39" s="13">
        <f t="shared" si="5"/>
        <v>0.12206545387000001</v>
      </c>
      <c r="DJ39" s="13">
        <f t="shared" si="5"/>
        <v>-7.5112266999999996E-2</v>
      </c>
      <c r="DK39" s="13">
        <f t="shared" si="5"/>
        <v>-7.5112266999999996E-2</v>
      </c>
      <c r="DL39" s="13">
        <f t="shared" si="5"/>
        <v>0.60941715796399998</v>
      </c>
      <c r="DM39" s="13">
        <f t="shared" si="5"/>
        <v>0.43409538907200002</v>
      </c>
    </row>
    <row r="40" spans="1:117">
      <c r="A40" s="10" t="s">
        <v>37</v>
      </c>
      <c r="B40" s="13">
        <f>MIN(B14:B33)</f>
        <v>-0.31851881282200001</v>
      </c>
      <c r="C40" s="13">
        <f t="shared" ref="C40:BN40" si="6">MIN(C14:C33)</f>
        <v>-1.9334673591099999E-2</v>
      </c>
      <c r="D40" s="13">
        <f t="shared" si="6"/>
        <v>-0.17986862451899999</v>
      </c>
      <c r="E40" s="13">
        <f t="shared" si="6"/>
        <v>-6.0278655310799998</v>
      </c>
      <c r="F40" s="13">
        <f t="shared" si="6"/>
        <v>-7.9188617286678697</v>
      </c>
      <c r="G40" s="13">
        <f t="shared" si="6"/>
        <v>-7.6934923948463796</v>
      </c>
      <c r="H40" s="13">
        <f t="shared" si="6"/>
        <v>-7.62205224915387</v>
      </c>
      <c r="I40" s="13">
        <f t="shared" si="6"/>
        <v>-8.4512092665005305</v>
      </c>
      <c r="J40" s="13">
        <f t="shared" si="6"/>
        <v>-8.9008656445523595</v>
      </c>
      <c r="K40" s="13">
        <f t="shared" si="6"/>
        <v>-7.3398491635707099</v>
      </c>
      <c r="L40" s="13">
        <f t="shared" si="6"/>
        <v>-8.7813587941866196</v>
      </c>
      <c r="M40" s="13">
        <f t="shared" si="6"/>
        <v>-6.3037794185887401</v>
      </c>
      <c r="N40" s="13">
        <f t="shared" si="6"/>
        <v>-9.3286732720913399</v>
      </c>
      <c r="O40" s="13">
        <f t="shared" si="6"/>
        <v>-7.2384053224259901</v>
      </c>
      <c r="P40" s="13">
        <f t="shared" si="6"/>
        <v>-7.3923172751017399</v>
      </c>
      <c r="Q40" s="13">
        <f t="shared" si="6"/>
        <v>-9.2830906278396608</v>
      </c>
      <c r="R40" s="13">
        <f t="shared" si="6"/>
        <v>-8.3793793358688191</v>
      </c>
      <c r="S40" s="13">
        <f t="shared" si="6"/>
        <v>-7.1598709160521299</v>
      </c>
      <c r="T40" s="13">
        <f t="shared" si="6"/>
        <v>-8.3475018144599993</v>
      </c>
      <c r="U40" s="13">
        <f t="shared" si="6"/>
        <v>-6.0660885613564597</v>
      </c>
      <c r="V40" s="13">
        <f t="shared" si="6"/>
        <v>-8.0334230223298793</v>
      </c>
      <c r="W40" s="13">
        <f t="shared" si="6"/>
        <v>-9.1848757377803008</v>
      </c>
      <c r="X40" s="13">
        <f t="shared" si="6"/>
        <v>-6.9425156412535296</v>
      </c>
      <c r="Y40" s="13">
        <f t="shared" si="6"/>
        <v>-1.0962282731299999</v>
      </c>
      <c r="Z40" s="13">
        <f t="shared" si="6"/>
        <v>-9.4997342529500006</v>
      </c>
      <c r="AA40" s="13">
        <f t="shared" si="6"/>
        <v>-7.9657856988256901</v>
      </c>
      <c r="AB40" s="13">
        <f t="shared" si="6"/>
        <v>-7.7813652761263201</v>
      </c>
      <c r="AC40" s="13">
        <f t="shared" si="6"/>
        <v>-7.3128826474513096</v>
      </c>
      <c r="AD40" s="13">
        <f t="shared" si="6"/>
        <v>-9.0927594744269893</v>
      </c>
      <c r="AE40" s="13">
        <f t="shared" si="6"/>
        <v>-8.0927542508764301</v>
      </c>
      <c r="AF40" s="13">
        <f t="shared" si="6"/>
        <v>-0.63128608144599996</v>
      </c>
      <c r="AG40" s="13">
        <f t="shared" si="6"/>
        <v>-8.1799128644982009</v>
      </c>
      <c r="AH40" s="13">
        <f t="shared" si="6"/>
        <v>-7.3215510310560221</v>
      </c>
      <c r="AI40" s="13">
        <f t="shared" si="6"/>
        <v>-10.1867113929327</v>
      </c>
      <c r="AJ40" s="13">
        <f t="shared" si="6"/>
        <v>-7.8267595185329268</v>
      </c>
      <c r="AK40" s="13">
        <f t="shared" si="6"/>
        <v>-2.5683804025089088</v>
      </c>
      <c r="AL40" s="13">
        <f t="shared" si="6"/>
        <v>-8.6768361504583442</v>
      </c>
      <c r="AM40" s="13">
        <f t="shared" si="6"/>
        <v>-8.0530471962234138</v>
      </c>
      <c r="AN40" s="13">
        <f t="shared" si="6"/>
        <v>-7.727239010999714</v>
      </c>
      <c r="AO40" s="13">
        <f t="shared" si="6"/>
        <v>-6.4985611810668518</v>
      </c>
      <c r="AP40" s="13">
        <f t="shared" si="6"/>
        <v>-8.1588740536725872</v>
      </c>
      <c r="AQ40" s="13">
        <f t="shared" si="6"/>
        <v>-8.2396142289251664</v>
      </c>
      <c r="AR40" s="13">
        <f t="shared" si="6"/>
        <v>-7.311429770952758</v>
      </c>
      <c r="AS40" s="13">
        <f t="shared" si="6"/>
        <v>-8.6184736206575145</v>
      </c>
      <c r="AT40" s="13">
        <f t="shared" si="6"/>
        <v>-7.5355973073857054</v>
      </c>
      <c r="AU40" s="13">
        <f t="shared" si="6"/>
        <v>-8.4071810199156634</v>
      </c>
      <c r="AV40" s="13">
        <f t="shared" si="6"/>
        <v>-8.3924912802313614</v>
      </c>
      <c r="AW40" s="13">
        <f t="shared" si="6"/>
        <v>-7.1735593019111841</v>
      </c>
      <c r="AX40" s="13">
        <f t="shared" si="6"/>
        <v>-9.5433463572814823</v>
      </c>
      <c r="AY40" s="13">
        <f t="shared" si="6"/>
        <v>-7.8296595138097169</v>
      </c>
      <c r="AZ40" s="13">
        <f t="shared" si="6"/>
        <v>-5.9684177650361923</v>
      </c>
      <c r="BA40" s="13">
        <f t="shared" si="6"/>
        <v>-7.2713275823238268</v>
      </c>
      <c r="BB40" s="13">
        <f t="shared" si="6"/>
        <v>-9.2050232413529027</v>
      </c>
      <c r="BC40" s="13">
        <f t="shared" si="6"/>
        <v>-8.4456481570444399</v>
      </c>
      <c r="BD40" s="13">
        <f t="shared" si="6"/>
        <v>-7.6967387355403849</v>
      </c>
      <c r="BE40" s="13">
        <f t="shared" si="6"/>
        <v>-7.4136158678299031</v>
      </c>
      <c r="BF40" s="13">
        <f t="shared" si="6"/>
        <v>-9.3715513013957512</v>
      </c>
      <c r="BG40" s="13">
        <f t="shared" si="6"/>
        <v>-8.132778368413268</v>
      </c>
      <c r="BH40" s="13">
        <f t="shared" si="6"/>
        <v>-9.6815343277694286</v>
      </c>
      <c r="BI40" s="13">
        <f t="shared" si="6"/>
        <v>-8.7310484659275058</v>
      </c>
      <c r="BJ40" s="13">
        <f t="shared" si="6"/>
        <v>-10.898916322819771</v>
      </c>
      <c r="BK40" s="13">
        <f t="shared" si="6"/>
        <v>-6.9728733798930067</v>
      </c>
      <c r="BL40" s="13">
        <f t="shared" si="6"/>
        <v>-6.9521554217081487</v>
      </c>
      <c r="BM40" s="13">
        <f t="shared" si="6"/>
        <v>-7.3556694336206361</v>
      </c>
      <c r="BN40" s="13">
        <f t="shared" si="6"/>
        <v>-7.5547540621761433</v>
      </c>
      <c r="BO40" s="13">
        <f t="shared" ref="BO40:DM40" si="7">MIN(BO14:BO33)</f>
        <v>-5.9979954764354932</v>
      </c>
      <c r="BP40" s="13">
        <f t="shared" si="7"/>
        <v>-7.3520538617339168</v>
      </c>
      <c r="BQ40" s="13">
        <f t="shared" si="7"/>
        <v>-7.3573374826041222</v>
      </c>
      <c r="BR40" s="13">
        <f t="shared" si="7"/>
        <v>-7.5493578669631578</v>
      </c>
      <c r="BS40" s="13">
        <f t="shared" si="7"/>
        <v>-6.3649462349367578</v>
      </c>
      <c r="BT40" s="13">
        <f t="shared" si="7"/>
        <v>-7.0443821545341514</v>
      </c>
      <c r="BU40" s="13">
        <f t="shared" si="7"/>
        <v>-7.9355753945949896</v>
      </c>
      <c r="BV40" s="13">
        <f t="shared" si="7"/>
        <v>-9.9766200982320399</v>
      </c>
      <c r="BW40" s="13">
        <f t="shared" si="7"/>
        <v>-1.5849636259088764</v>
      </c>
      <c r="BX40" s="13">
        <f t="shared" si="7"/>
        <v>-8.481093711611928</v>
      </c>
      <c r="BY40" s="13">
        <f t="shared" si="7"/>
        <v>-8.9635035133960965</v>
      </c>
      <c r="BZ40" s="13">
        <f t="shared" si="7"/>
        <v>-7.4954495488738955</v>
      </c>
      <c r="CA40" s="13">
        <f t="shared" si="7"/>
        <v>-7.1024624598456008</v>
      </c>
      <c r="CB40" s="13">
        <f t="shared" si="7"/>
        <v>-6.1440249043518822</v>
      </c>
      <c r="CC40" s="13">
        <f t="shared" si="7"/>
        <v>-8.4838134330682795</v>
      </c>
      <c r="CD40" s="13">
        <f t="shared" si="7"/>
        <v>-8.5887158712519103</v>
      </c>
      <c r="CE40" s="13">
        <f t="shared" si="7"/>
        <v>-7.2384056579384</v>
      </c>
      <c r="CF40" s="13">
        <f t="shared" si="7"/>
        <v>-8.1241191947579807</v>
      </c>
      <c r="CG40" s="13">
        <f t="shared" si="7"/>
        <v>-8.1085252120915499</v>
      </c>
      <c r="CH40" s="13">
        <f t="shared" si="7"/>
        <v>-8.0334199922211305</v>
      </c>
      <c r="CI40" s="13">
        <f t="shared" si="7"/>
        <v>-8.6073329658534607</v>
      </c>
      <c r="CJ40" s="13">
        <f t="shared" si="7"/>
        <v>-8.2288169799779194</v>
      </c>
      <c r="CK40" s="13">
        <f t="shared" si="7"/>
        <v>-8.4387924302382196</v>
      </c>
      <c r="CL40" s="13">
        <f t="shared" si="7"/>
        <v>-9.2879506635299993</v>
      </c>
      <c r="CM40" s="13">
        <f t="shared" si="7"/>
        <v>-8.5848213008300007</v>
      </c>
      <c r="CN40" s="13">
        <f t="shared" si="7"/>
        <v>-8.4220657012113396</v>
      </c>
      <c r="CO40" s="13">
        <f t="shared" si="7"/>
        <v>-9.6987044577097503</v>
      </c>
      <c r="CP40" s="13">
        <f t="shared" si="7"/>
        <v>-3.3152299084600001</v>
      </c>
      <c r="CQ40" s="13">
        <f t="shared" si="7"/>
        <v>-8.4304491972576603</v>
      </c>
      <c r="CR40" s="13">
        <f t="shared" si="7"/>
        <v>-8.3174158812845302</v>
      </c>
      <c r="CS40" s="13">
        <f t="shared" si="7"/>
        <v>-8.0714665553601996</v>
      </c>
      <c r="CT40" s="13">
        <f t="shared" si="7"/>
        <v>-8.2992117092086701</v>
      </c>
      <c r="CU40" s="13">
        <f t="shared" si="7"/>
        <v>-6.5849619717478998</v>
      </c>
      <c r="CV40" s="13">
        <f t="shared" si="7"/>
        <v>-8.4304491972576603</v>
      </c>
      <c r="CW40" s="13">
        <f t="shared" si="7"/>
        <v>-5.9684091614700003</v>
      </c>
      <c r="CX40" s="13">
        <f t="shared" si="7"/>
        <v>-9.2191670002601906</v>
      </c>
      <c r="CY40" s="13">
        <f t="shared" si="7"/>
        <v>-9.4136290458960392</v>
      </c>
      <c r="CZ40" s="13">
        <f t="shared" si="7"/>
        <v>-10.169924472469001</v>
      </c>
      <c r="DA40" s="13">
        <f t="shared" si="7"/>
        <v>-1.01302004818</v>
      </c>
      <c r="DB40" s="13">
        <f t="shared" si="7"/>
        <v>-7.9188624641806102</v>
      </c>
      <c r="DC40" s="13">
        <f t="shared" si="7"/>
        <v>-9.3264281299636096</v>
      </c>
      <c r="DD40" s="13">
        <f t="shared" si="7"/>
        <v>-8.3759754113299998</v>
      </c>
      <c r="DE40" s="13">
        <f t="shared" si="7"/>
        <v>-9.4199601232171304</v>
      </c>
      <c r="DF40" s="13">
        <f t="shared" si="7"/>
        <v>-8.5811982790917796</v>
      </c>
      <c r="DG40" s="13">
        <f t="shared" si="7"/>
        <v>-8.4304491972576603</v>
      </c>
      <c r="DH40" s="13">
        <f t="shared" si="7"/>
        <v>-5.9743584278100004</v>
      </c>
      <c r="DI40" s="13">
        <f t="shared" si="7"/>
        <v>-7.8392015822586396</v>
      </c>
      <c r="DJ40" s="13">
        <f t="shared" si="7"/>
        <v>-8.8008984437259397</v>
      </c>
      <c r="DK40" s="13">
        <f t="shared" si="7"/>
        <v>-7.9829887258394496</v>
      </c>
      <c r="DL40" s="13">
        <f t="shared" si="7"/>
        <v>-0.84601253011800004</v>
      </c>
      <c r="DM40" s="13">
        <f t="shared" si="7"/>
        <v>-0.67573108765000001</v>
      </c>
    </row>
    <row r="41" spans="1:117">
      <c r="A41" s="10" t="s">
        <v>39</v>
      </c>
      <c r="B41" s="13">
        <f>B39-B38</f>
        <v>0.32835807541405254</v>
      </c>
      <c r="C41" s="13">
        <f t="shared" ref="C41:BN41" si="8">C39-C38</f>
        <v>2.5247718879596777</v>
      </c>
      <c r="D41" s="13">
        <f t="shared" si="8"/>
        <v>1.5364653288064143</v>
      </c>
      <c r="E41" s="13">
        <f t="shared" si="8"/>
        <v>3.2448761433129034</v>
      </c>
      <c r="F41" s="13">
        <f t="shared" si="8"/>
        <v>4.5603669866953425</v>
      </c>
      <c r="G41" s="13">
        <f t="shared" si="8"/>
        <v>3.0597048532229767</v>
      </c>
      <c r="H41" s="13">
        <f t="shared" si="8"/>
        <v>4.3237288127284605</v>
      </c>
      <c r="I41" s="13">
        <f t="shared" si="8"/>
        <v>3.2722718107751017</v>
      </c>
      <c r="J41" s="13">
        <f t="shared" si="8"/>
        <v>4.6768913334618318</v>
      </c>
      <c r="K41" s="13">
        <f t="shared" si="8"/>
        <v>5.0216199622935473</v>
      </c>
      <c r="L41" s="13">
        <f t="shared" si="8"/>
        <v>3.4065983403321169</v>
      </c>
      <c r="M41" s="13">
        <f t="shared" si="8"/>
        <v>3.4508513141366373</v>
      </c>
      <c r="N41" s="13">
        <f t="shared" si="8"/>
        <v>4.9619545941912886</v>
      </c>
      <c r="O41" s="13">
        <f t="shared" si="8"/>
        <v>5.6948667359932577</v>
      </c>
      <c r="P41" s="13">
        <f t="shared" si="8"/>
        <v>4.1568805370716682</v>
      </c>
      <c r="Q41" s="13">
        <f t="shared" si="8"/>
        <v>3.1902199575474421</v>
      </c>
      <c r="R41" s="13">
        <f t="shared" si="8"/>
        <v>7.088849545080957</v>
      </c>
      <c r="S41" s="13">
        <f t="shared" si="8"/>
        <v>6.234971695381863</v>
      </c>
      <c r="T41" s="13">
        <f t="shared" si="8"/>
        <v>4.8736076128521235</v>
      </c>
      <c r="U41" s="13">
        <f t="shared" si="8"/>
        <v>4.0729332612974787</v>
      </c>
      <c r="V41" s="13">
        <f t="shared" si="8"/>
        <v>6.5996534302280931</v>
      </c>
      <c r="W41" s="13">
        <f t="shared" si="8"/>
        <v>3.8327091037797283</v>
      </c>
      <c r="X41" s="13">
        <f t="shared" si="8"/>
        <v>5.2338023129341487</v>
      </c>
      <c r="Y41" s="13">
        <f t="shared" si="8"/>
        <v>3.2576056052096201</v>
      </c>
      <c r="Z41" s="13">
        <f t="shared" si="8"/>
        <v>4.835523193131495</v>
      </c>
      <c r="AA41" s="13">
        <f t="shared" si="8"/>
        <v>4.3477974200006848</v>
      </c>
      <c r="AB41" s="13">
        <f t="shared" si="8"/>
        <v>4.6989855572019668</v>
      </c>
      <c r="AC41" s="13">
        <f t="shared" si="8"/>
        <v>5.3235794287800315</v>
      </c>
      <c r="AD41" s="13">
        <f t="shared" si="8"/>
        <v>3.9813591917910252</v>
      </c>
      <c r="AE41" s="13">
        <f t="shared" si="8"/>
        <v>6.948943392067565</v>
      </c>
      <c r="AF41" s="13">
        <f t="shared" si="8"/>
        <v>3.2703433367932995</v>
      </c>
      <c r="AG41" s="13">
        <f t="shared" si="8"/>
        <v>4.4742665734939848</v>
      </c>
      <c r="AH41" s="13">
        <f t="shared" si="8"/>
        <v>4.2006706824415847</v>
      </c>
      <c r="AI41" s="13">
        <f t="shared" si="8"/>
        <v>8.4759858017138647</v>
      </c>
      <c r="AJ41" s="13">
        <f t="shared" si="8"/>
        <v>5.4332423354830413</v>
      </c>
      <c r="AK41" s="13">
        <f t="shared" si="8"/>
        <v>2.5338904447430832</v>
      </c>
      <c r="AL41" s="13">
        <f t="shared" si="8"/>
        <v>5.7733932879633798</v>
      </c>
      <c r="AM41" s="13">
        <f t="shared" si="8"/>
        <v>3.2195785761638693</v>
      </c>
      <c r="AN41" s="13">
        <f t="shared" si="8"/>
        <v>4.5165581776968864</v>
      </c>
      <c r="AO41" s="13">
        <f t="shared" si="8"/>
        <v>2.194818849950972</v>
      </c>
      <c r="AP41" s="13">
        <f t="shared" si="8"/>
        <v>4.7785641116704847</v>
      </c>
      <c r="AQ41" s="13">
        <f t="shared" si="8"/>
        <v>5.0342557109307844</v>
      </c>
      <c r="AR41" s="13">
        <f t="shared" si="8"/>
        <v>3.5134020058370421</v>
      </c>
      <c r="AS41" s="13">
        <f t="shared" si="8"/>
        <v>4.0706226386273094</v>
      </c>
      <c r="AT41" s="13">
        <f t="shared" si="8"/>
        <v>8.0593855296943122</v>
      </c>
      <c r="AU41" s="13">
        <f t="shared" si="8"/>
        <v>5.4339202662773554</v>
      </c>
      <c r="AV41" s="13">
        <f t="shared" si="8"/>
        <v>9.0584500972340649</v>
      </c>
      <c r="AW41" s="13">
        <f t="shared" si="8"/>
        <v>4.2995037518367161</v>
      </c>
      <c r="AX41" s="13">
        <f t="shared" si="8"/>
        <v>5.1888968032143223</v>
      </c>
      <c r="AY41" s="13">
        <f t="shared" si="8"/>
        <v>8.3248824513234077</v>
      </c>
      <c r="AZ41" s="13">
        <f t="shared" si="8"/>
        <v>8.1109114206741904</v>
      </c>
      <c r="BA41" s="13">
        <f t="shared" si="8"/>
        <v>4.1299231707890565</v>
      </c>
      <c r="BB41" s="13">
        <f t="shared" si="8"/>
        <v>5.1818299753518309</v>
      </c>
      <c r="BC41" s="13">
        <f t="shared" si="8"/>
        <v>8.0101823866868838</v>
      </c>
      <c r="BD41" s="13">
        <f t="shared" si="8"/>
        <v>6.2996638123178776</v>
      </c>
      <c r="BE41" s="13">
        <f t="shared" si="8"/>
        <v>5.5641171971842178</v>
      </c>
      <c r="BF41" s="13">
        <f t="shared" si="8"/>
        <v>5.7865629389060889</v>
      </c>
      <c r="BG41" s="13">
        <f t="shared" si="8"/>
        <v>9.0902848282700734</v>
      </c>
      <c r="BH41" s="13">
        <f t="shared" si="8"/>
        <v>5.1496027366742405</v>
      </c>
      <c r="BI41" s="13">
        <f t="shared" si="8"/>
        <v>7.3049429342132495</v>
      </c>
      <c r="BJ41" s="13">
        <f t="shared" si="8"/>
        <v>5.1830067624109768</v>
      </c>
      <c r="BK41" s="13">
        <f t="shared" si="8"/>
        <v>4.7104010799942779</v>
      </c>
      <c r="BL41" s="13">
        <f t="shared" si="8"/>
        <v>7.2451683312973092</v>
      </c>
      <c r="BM41" s="13">
        <f t="shared" si="8"/>
        <v>3.8204033267368431</v>
      </c>
      <c r="BN41" s="13">
        <f t="shared" si="8"/>
        <v>8.4021709886403251</v>
      </c>
      <c r="BO41" s="13">
        <f t="shared" ref="BO41:DM41" si="9">BO39-BO38</f>
        <v>4.3191440640288947</v>
      </c>
      <c r="BP41" s="13">
        <f t="shared" si="9"/>
        <v>4.7673656507394506</v>
      </c>
      <c r="BQ41" s="13">
        <f t="shared" si="9"/>
        <v>4.52034002679755</v>
      </c>
      <c r="BR41" s="13">
        <f t="shared" si="9"/>
        <v>3.4658563128222197</v>
      </c>
      <c r="BS41" s="13">
        <f t="shared" si="9"/>
        <v>3.4356695766015961</v>
      </c>
      <c r="BT41" s="13">
        <f t="shared" si="9"/>
        <v>5.1160231246331733</v>
      </c>
      <c r="BU41" s="13">
        <f t="shared" si="9"/>
        <v>3.7926941136094006</v>
      </c>
      <c r="BV41" s="13">
        <f t="shared" si="9"/>
        <v>4.9073873263667309</v>
      </c>
      <c r="BW41" s="13">
        <f t="shared" si="9"/>
        <v>1.543173050715591</v>
      </c>
      <c r="BX41" s="13">
        <f t="shared" si="9"/>
        <v>4.3929273441321275</v>
      </c>
      <c r="BY41" s="13">
        <f t="shared" si="9"/>
        <v>4.676751601375944</v>
      </c>
      <c r="BZ41" s="13">
        <f t="shared" si="9"/>
        <v>6.0645638649394478</v>
      </c>
      <c r="CA41" s="13">
        <f t="shared" si="9"/>
        <v>3.8746289835618439</v>
      </c>
      <c r="CB41" s="13">
        <f t="shared" si="9"/>
        <v>4.1763872669056479</v>
      </c>
      <c r="CC41" s="13">
        <f t="shared" si="9"/>
        <v>4.0709834223075338</v>
      </c>
      <c r="CD41" s="13">
        <f t="shared" si="9"/>
        <v>4.2168036169767342</v>
      </c>
      <c r="CE41" s="13">
        <f t="shared" si="9"/>
        <v>4.6623747698879701</v>
      </c>
      <c r="CF41" s="13">
        <f t="shared" si="9"/>
        <v>3.8640351080930677</v>
      </c>
      <c r="CG41" s="13">
        <f t="shared" si="9"/>
        <v>5.3100427787786364</v>
      </c>
      <c r="CH41" s="13">
        <f t="shared" si="9"/>
        <v>5.8959740038854562</v>
      </c>
      <c r="CI41" s="13">
        <f t="shared" si="9"/>
        <v>2.5394444340046234</v>
      </c>
      <c r="CJ41" s="13">
        <f t="shared" si="9"/>
        <v>3.3263524138589471</v>
      </c>
      <c r="CK41" s="13">
        <f t="shared" si="9"/>
        <v>6.8984871083295793</v>
      </c>
      <c r="CL41" s="13">
        <f t="shared" si="9"/>
        <v>6.9232470387871903</v>
      </c>
      <c r="CM41" s="13">
        <f t="shared" si="9"/>
        <v>4.7414020249782292</v>
      </c>
      <c r="CN41" s="13">
        <f t="shared" si="9"/>
        <v>5.0826658949147028</v>
      </c>
      <c r="CO41" s="13">
        <f t="shared" si="9"/>
        <v>3.7263875396845347</v>
      </c>
      <c r="CP41" s="13">
        <f t="shared" si="9"/>
        <v>4.2385511686131805</v>
      </c>
      <c r="CQ41" s="13">
        <f t="shared" si="9"/>
        <v>4.2973475710195794</v>
      </c>
      <c r="CR41" s="13">
        <f t="shared" si="9"/>
        <v>2.2662803311354267</v>
      </c>
      <c r="CS41" s="13">
        <f t="shared" si="9"/>
        <v>6.9759162048013046</v>
      </c>
      <c r="CT41" s="13">
        <f t="shared" si="9"/>
        <v>4.7760854537408939</v>
      </c>
      <c r="CU41" s="13">
        <f t="shared" si="9"/>
        <v>3.3800519322874187</v>
      </c>
      <c r="CV41" s="13">
        <f t="shared" si="9"/>
        <v>3.5650130253556478</v>
      </c>
      <c r="CW41" s="13">
        <f t="shared" si="9"/>
        <v>5.6729802338271007</v>
      </c>
      <c r="CX41" s="13">
        <f t="shared" si="9"/>
        <v>3.3630080950661618</v>
      </c>
      <c r="CY41" s="13">
        <f t="shared" si="9"/>
        <v>3.9228693328350737</v>
      </c>
      <c r="CZ41" s="13">
        <f t="shared" si="9"/>
        <v>7.2008923951906763</v>
      </c>
      <c r="DA41" s="13">
        <f t="shared" si="9"/>
        <v>0.6960137186845714</v>
      </c>
      <c r="DB41" s="13">
        <f t="shared" si="9"/>
        <v>5.547797106228062</v>
      </c>
      <c r="DC41" s="13">
        <f t="shared" si="9"/>
        <v>4.8428845869181494</v>
      </c>
      <c r="DD41" s="13">
        <f t="shared" si="9"/>
        <v>4.6114032082238117</v>
      </c>
      <c r="DE41" s="13">
        <f t="shared" si="9"/>
        <v>5.3479912923479063</v>
      </c>
      <c r="DF41" s="13">
        <f t="shared" si="9"/>
        <v>4.1034114032695408</v>
      </c>
      <c r="DG41" s="13">
        <f t="shared" si="9"/>
        <v>4.0451045921694453</v>
      </c>
      <c r="DH41" s="13">
        <f t="shared" si="9"/>
        <v>2.4612405928903205</v>
      </c>
      <c r="DI41" s="13">
        <f t="shared" si="9"/>
        <v>3.70738029537273</v>
      </c>
      <c r="DJ41" s="13">
        <f t="shared" si="9"/>
        <v>4.2584254391587484</v>
      </c>
      <c r="DK41" s="13">
        <f t="shared" si="9"/>
        <v>3.695239239005133</v>
      </c>
      <c r="DL41" s="13">
        <f t="shared" si="9"/>
        <v>0.69685118981677141</v>
      </c>
      <c r="DM41" s="13">
        <f t="shared" si="9"/>
        <v>0.57356042100386506</v>
      </c>
    </row>
    <row r="42" spans="1:117">
      <c r="A42" s="10" t="s">
        <v>40</v>
      </c>
      <c r="B42" s="13">
        <f>B40-B38</f>
        <v>-0.38179745843494745</v>
      </c>
      <c r="C42" s="13">
        <f t="shared" ref="C42:BN42" si="10">C40-C38</f>
        <v>-0.7659052729414223</v>
      </c>
      <c r="D42" s="13">
        <f t="shared" si="10"/>
        <v>-0.97132931138258571</v>
      </c>
      <c r="E42" s="13">
        <f t="shared" si="10"/>
        <v>-3.1081612918060961</v>
      </c>
      <c r="F42" s="13">
        <f t="shared" si="10"/>
        <v>-4.2029395747995277</v>
      </c>
      <c r="G42" s="13">
        <f t="shared" si="10"/>
        <v>-5.3708642553554027</v>
      </c>
      <c r="H42" s="13">
        <f t="shared" si="10"/>
        <v>-4.3293253633454096</v>
      </c>
      <c r="I42" s="13">
        <f t="shared" si="10"/>
        <v>-7.0191227783954293</v>
      </c>
      <c r="J42" s="13">
        <f t="shared" si="10"/>
        <v>-4.3311384280905276</v>
      </c>
      <c r="K42" s="13">
        <f t="shared" si="10"/>
        <v>-4.8921344586071625</v>
      </c>
      <c r="L42" s="13">
        <f t="shared" si="10"/>
        <v>-5.500824946214502</v>
      </c>
      <c r="M42" s="13">
        <f t="shared" si="10"/>
        <v>-4.5616542499421033</v>
      </c>
      <c r="N42" s="13">
        <f t="shared" si="10"/>
        <v>-4.4738827949000513</v>
      </c>
      <c r="O42" s="13">
        <f t="shared" si="10"/>
        <v>-6.4847944554727324</v>
      </c>
      <c r="P42" s="13">
        <f t="shared" si="10"/>
        <v>-4.3758706363500721</v>
      </c>
      <c r="Q42" s="13">
        <f t="shared" si="10"/>
        <v>-6.2000347872922186</v>
      </c>
      <c r="R42" s="13">
        <f t="shared" si="10"/>
        <v>-4.395066343237862</v>
      </c>
      <c r="S42" s="13">
        <f t="shared" si="10"/>
        <v>-4.6673843091502665</v>
      </c>
      <c r="T42" s="13">
        <f t="shared" si="10"/>
        <v>-4.2784920411848759</v>
      </c>
      <c r="U42" s="13">
        <f t="shared" si="10"/>
        <v>-3.4686385041489807</v>
      </c>
      <c r="V42" s="13">
        <f t="shared" si="10"/>
        <v>-4.0672106127817855</v>
      </c>
      <c r="W42" s="13">
        <f t="shared" si="10"/>
        <v>-5.4593307510005724</v>
      </c>
      <c r="X42" s="13">
        <f t="shared" si="10"/>
        <v>-4.1182249426393813</v>
      </c>
      <c r="Y42" s="13">
        <f t="shared" si="10"/>
        <v>-2.5892081107803797</v>
      </c>
      <c r="Z42" s="13">
        <f t="shared" si="10"/>
        <v>-4.7713751768185055</v>
      </c>
      <c r="AA42" s="13">
        <f t="shared" si="10"/>
        <v>-5.8080572989850054</v>
      </c>
      <c r="AB42" s="13">
        <f t="shared" si="10"/>
        <v>-5.8643373654943529</v>
      </c>
      <c r="AC42" s="13">
        <f t="shared" si="10"/>
        <v>-6.5098478386412779</v>
      </c>
      <c r="AD42" s="13">
        <f t="shared" si="10"/>
        <v>-5.2185643996359641</v>
      </c>
      <c r="AE42" s="13">
        <f t="shared" si="10"/>
        <v>-3.8787815830088652</v>
      </c>
      <c r="AF42" s="13">
        <f t="shared" si="10"/>
        <v>-2.7260989053627003</v>
      </c>
      <c r="AG42" s="13">
        <f t="shared" si="10"/>
        <v>-4.9058277493942164</v>
      </c>
      <c r="AH42" s="13">
        <f t="shared" si="10"/>
        <v>-2.9180266919778894</v>
      </c>
      <c r="AI42" s="13">
        <f t="shared" si="10"/>
        <v>-5.2485853493937267</v>
      </c>
      <c r="AJ42" s="13">
        <f t="shared" si="10"/>
        <v>-3.9490660310878956</v>
      </c>
      <c r="AK42" s="13">
        <f t="shared" si="10"/>
        <v>-2.3378103058861486</v>
      </c>
      <c r="AL42" s="13">
        <f t="shared" si="10"/>
        <v>-3.82276214390233</v>
      </c>
      <c r="AM42" s="13">
        <f t="shared" si="10"/>
        <v>-4.9253885951751171</v>
      </c>
      <c r="AN42" s="13">
        <f t="shared" si="10"/>
        <v>-4.5538005728199149</v>
      </c>
      <c r="AO42" s="13">
        <f t="shared" si="10"/>
        <v>-5.8413900612259226</v>
      </c>
      <c r="AP42" s="13">
        <f t="shared" si="10"/>
        <v>-3.7867475020186063</v>
      </c>
      <c r="AQ42" s="13">
        <f t="shared" si="10"/>
        <v>-4.5454509637462115</v>
      </c>
      <c r="AR42" s="13">
        <f t="shared" si="10"/>
        <v>-4.9386548606046849</v>
      </c>
      <c r="AS42" s="13">
        <f t="shared" si="10"/>
        <v>-4.8462810460070385</v>
      </c>
      <c r="AT42" s="13">
        <f t="shared" si="10"/>
        <v>-5.5391327397247396</v>
      </c>
      <c r="AU42" s="13">
        <f t="shared" si="10"/>
        <v>-2.7306977704899609</v>
      </c>
      <c r="AV42" s="13">
        <f t="shared" si="10"/>
        <v>-4.3790396399910607</v>
      </c>
      <c r="AW42" s="13">
        <f t="shared" si="10"/>
        <v>-5.1229510389666766</v>
      </c>
      <c r="AX42" s="13">
        <f t="shared" si="10"/>
        <v>-3.899051907727209</v>
      </c>
      <c r="AY42" s="13">
        <f t="shared" si="10"/>
        <v>-5.4896078840303124</v>
      </c>
      <c r="AZ42" s="13">
        <f t="shared" si="10"/>
        <v>-4.6709790258431951</v>
      </c>
      <c r="BA42" s="13">
        <f t="shared" si="10"/>
        <v>-6.6595483024496467</v>
      </c>
      <c r="BB42" s="13">
        <f t="shared" si="10"/>
        <v>-3.5677956196611209</v>
      </c>
      <c r="BC42" s="13">
        <f t="shared" si="10"/>
        <v>-4.8883683610830602</v>
      </c>
      <c r="BD42" s="13">
        <f t="shared" si="10"/>
        <v>-4.6614502910286237</v>
      </c>
      <c r="BE42" s="13">
        <f t="shared" si="10"/>
        <v>-6.9833854966009437</v>
      </c>
      <c r="BF42" s="13">
        <f t="shared" si="10"/>
        <v>-3.7204592999508108</v>
      </c>
      <c r="BG42" s="13">
        <f t="shared" si="10"/>
        <v>-3.0643376989428868</v>
      </c>
      <c r="BH42" s="13">
        <f t="shared" si="10"/>
        <v>-4.0765339447552371</v>
      </c>
      <c r="BI42" s="13">
        <f t="shared" si="10"/>
        <v>-5.8753618313866856</v>
      </c>
      <c r="BJ42" s="13">
        <f t="shared" si="10"/>
        <v>-5.260511914068843</v>
      </c>
      <c r="BK42" s="13">
        <f t="shared" si="10"/>
        <v>-6.2066895221489595</v>
      </c>
      <c r="BL42" s="13">
        <f t="shared" si="10"/>
        <v>-4.3609433544771301</v>
      </c>
      <c r="BM42" s="13">
        <f t="shared" si="10"/>
        <v>-6.3237292329835757</v>
      </c>
      <c r="BN42" s="13">
        <f t="shared" si="10"/>
        <v>-4.7026208859622098</v>
      </c>
      <c r="BO42" s="13">
        <f t="shared" ref="BO42:DM42" si="11">BO40-BO38</f>
        <v>-7.228023303755803</v>
      </c>
      <c r="BP42" s="13">
        <f t="shared" si="11"/>
        <v>-3.8538696861407584</v>
      </c>
      <c r="BQ42" s="13">
        <f t="shared" si="11"/>
        <v>-6.8573272610434248</v>
      </c>
      <c r="BR42" s="13">
        <f t="shared" si="11"/>
        <v>-6.2542089820585041</v>
      </c>
      <c r="BS42" s="13">
        <f t="shared" si="11"/>
        <v>-5.8750173771687653</v>
      </c>
      <c r="BT42" s="13">
        <f t="shared" si="11"/>
        <v>-4.1060313300454601</v>
      </c>
      <c r="BU42" s="13">
        <f t="shared" si="11"/>
        <v>-3.8256861711484973</v>
      </c>
      <c r="BV42" s="13">
        <f t="shared" si="11"/>
        <v>-4.7520376620282168</v>
      </c>
      <c r="BW42" s="13">
        <f t="shared" si="11"/>
        <v>-0.86494187407535883</v>
      </c>
      <c r="BX42" s="13">
        <f t="shared" si="11"/>
        <v>-3.7709712576427084</v>
      </c>
      <c r="BY42" s="13">
        <f t="shared" si="11"/>
        <v>-3.9695568021830603</v>
      </c>
      <c r="BZ42" s="13">
        <f t="shared" si="11"/>
        <v>-4.0160211633208736</v>
      </c>
      <c r="CA42" s="13">
        <f t="shared" si="11"/>
        <v>-4.0397321598383957</v>
      </c>
      <c r="CB42" s="13">
        <f t="shared" si="11"/>
        <v>-4.0662920364776483</v>
      </c>
      <c r="CC42" s="13">
        <f t="shared" si="11"/>
        <v>-5.0525832470937457</v>
      </c>
      <c r="CD42" s="13">
        <f t="shared" si="11"/>
        <v>-5.2968175344901756</v>
      </c>
      <c r="CE42" s="13">
        <f t="shared" si="11"/>
        <v>-4.7622301481104294</v>
      </c>
      <c r="CF42" s="13">
        <f t="shared" si="11"/>
        <v>-4.1849718196649128</v>
      </c>
      <c r="CG42" s="13">
        <f t="shared" si="11"/>
        <v>-5.3455808148829131</v>
      </c>
      <c r="CH42" s="13">
        <f t="shared" si="11"/>
        <v>-5.8092652148156745</v>
      </c>
      <c r="CI42" s="13">
        <f t="shared" si="11"/>
        <v>-6.4275627803268378</v>
      </c>
      <c r="CJ42" s="13">
        <f t="shared" si="11"/>
        <v>-5.249146291416972</v>
      </c>
      <c r="CK42" s="13">
        <f t="shared" si="11"/>
        <v>-4.0700753352886405</v>
      </c>
      <c r="CL42" s="13">
        <f t="shared" si="11"/>
        <v>-4.5752205398328094</v>
      </c>
      <c r="CM42" s="13">
        <f t="shared" si="11"/>
        <v>-3.7683070088517718</v>
      </c>
      <c r="CN42" s="13">
        <f t="shared" si="11"/>
        <v>-3.5988497439626368</v>
      </c>
      <c r="CO42" s="13">
        <f t="shared" si="11"/>
        <v>-6.7843242238502155</v>
      </c>
      <c r="CP42" s="13">
        <f t="shared" si="11"/>
        <v>-4.04486590156682</v>
      </c>
      <c r="CQ42" s="13">
        <f t="shared" si="11"/>
        <v>-4.0579893592380811</v>
      </c>
      <c r="CR42" s="13">
        <f t="shared" si="11"/>
        <v>-6.664898178384103</v>
      </c>
      <c r="CS42" s="13">
        <f t="shared" si="11"/>
        <v>-6.1432455546288942</v>
      </c>
      <c r="CT42" s="13">
        <f t="shared" si="11"/>
        <v>-4.4246707307797761</v>
      </c>
      <c r="CU42" s="13">
        <f t="shared" si="11"/>
        <v>-4.2685747257004811</v>
      </c>
      <c r="CV42" s="13">
        <f t="shared" si="11"/>
        <v>-4.8654350467142926</v>
      </c>
      <c r="CW42" s="13">
        <f t="shared" si="11"/>
        <v>-5.1374219783428998</v>
      </c>
      <c r="CX42" s="13">
        <f t="shared" si="11"/>
        <v>-6.2768190712220289</v>
      </c>
      <c r="CY42" s="13">
        <f t="shared" si="11"/>
        <v>-5.4156474460609658</v>
      </c>
      <c r="CZ42" s="13">
        <f t="shared" si="11"/>
        <v>-6.7546752833283241</v>
      </c>
      <c r="DA42" s="13">
        <f t="shared" si="11"/>
        <v>-0.61538370871142867</v>
      </c>
      <c r="DB42" s="13">
        <f t="shared" si="11"/>
        <v>-5.2839051419425491</v>
      </c>
      <c r="DC42" s="13">
        <f t="shared" si="11"/>
        <v>-4.4084312760454605</v>
      </c>
      <c r="DD42" s="13">
        <f t="shared" si="11"/>
        <v>-3.6894599361061884</v>
      </c>
      <c r="DE42" s="13">
        <f t="shared" si="11"/>
        <v>-3.9968565638692244</v>
      </c>
      <c r="DF42" s="13">
        <f t="shared" si="11"/>
        <v>-4.6229693440662389</v>
      </c>
      <c r="DG42" s="13">
        <f t="shared" si="11"/>
        <v>-4.4328660988455146</v>
      </c>
      <c r="DH42" s="13">
        <f t="shared" si="11"/>
        <v>-8.1891111137396795</v>
      </c>
      <c r="DI42" s="13">
        <f t="shared" si="11"/>
        <v>-4.2538867407559096</v>
      </c>
      <c r="DJ42" s="13">
        <f t="shared" si="11"/>
        <v>-4.4673607375671915</v>
      </c>
      <c r="DK42" s="13">
        <f t="shared" si="11"/>
        <v>-4.2126372198343169</v>
      </c>
      <c r="DL42" s="13">
        <f t="shared" si="11"/>
        <v>-0.75857849826522861</v>
      </c>
      <c r="DM42" s="13">
        <f t="shared" si="11"/>
        <v>-0.53626605571813502</v>
      </c>
    </row>
    <row r="43" spans="1:117">
      <c r="A43" s="10" t="s">
        <v>50</v>
      </c>
      <c r="B43" s="13">
        <f>B36-B38</f>
        <v>4.388547138705258E-2</v>
      </c>
      <c r="C43" s="13">
        <f t="shared" ref="C43:BN43" si="12">C36-C38</f>
        <v>-0.63940648235032227</v>
      </c>
      <c r="D43" s="13">
        <f t="shared" si="12"/>
        <v>-0.68429656986358567</v>
      </c>
      <c r="E43" s="13">
        <f t="shared" si="12"/>
        <v>3.0268683562739036</v>
      </c>
      <c r="F43" s="13">
        <f t="shared" si="12"/>
        <v>3.8230862708683424</v>
      </c>
      <c r="G43" s="13">
        <f t="shared" si="12"/>
        <v>2.4297922564909769</v>
      </c>
      <c r="H43" s="13">
        <f t="shared" si="12"/>
        <v>3.3998910028084608</v>
      </c>
      <c r="I43" s="13">
        <f t="shared" si="12"/>
        <v>1.5392506051051016</v>
      </c>
      <c r="J43" s="13">
        <f t="shared" si="12"/>
        <v>4.6768913334618318</v>
      </c>
      <c r="K43" s="13">
        <f t="shared" si="12"/>
        <v>2.5548788219635474</v>
      </c>
      <c r="L43" s="13">
        <f t="shared" si="12"/>
        <v>3.3876979649721171</v>
      </c>
      <c r="M43" s="13">
        <f t="shared" si="12"/>
        <v>1.8492892856466372</v>
      </c>
      <c r="N43" s="13">
        <f t="shared" si="12"/>
        <v>4.9619545941912886</v>
      </c>
      <c r="O43" s="13">
        <f t="shared" si="12"/>
        <v>0.86077498395325813</v>
      </c>
      <c r="P43" s="13">
        <f t="shared" si="12"/>
        <v>3.1236107557516677</v>
      </c>
      <c r="Q43" s="13">
        <f t="shared" si="12"/>
        <v>3.1902199575474421</v>
      </c>
      <c r="R43" s="13">
        <f t="shared" si="12"/>
        <v>4.091477109630957</v>
      </c>
      <c r="S43" s="13">
        <f t="shared" si="12"/>
        <v>2.5996507239018629</v>
      </c>
      <c r="T43" s="13">
        <f t="shared" si="12"/>
        <v>4.1761738902751233</v>
      </c>
      <c r="U43" s="13">
        <f t="shared" si="12"/>
        <v>2.704614174207479</v>
      </c>
      <c r="V43" s="13">
        <f t="shared" si="12"/>
        <v>4.0733765265480937</v>
      </c>
      <c r="W43" s="13">
        <f t="shared" si="12"/>
        <v>3.8327091037797283</v>
      </c>
      <c r="X43" s="13">
        <f t="shared" si="12"/>
        <v>2.9314548156141482</v>
      </c>
      <c r="Y43" s="13">
        <f t="shared" si="12"/>
        <v>-1.3858157206503801</v>
      </c>
      <c r="Z43" s="13">
        <f t="shared" si="12"/>
        <v>4.835523193131495</v>
      </c>
      <c r="AA43" s="13">
        <f t="shared" si="12"/>
        <v>2.2648925168406846</v>
      </c>
      <c r="AB43" s="13">
        <f t="shared" si="12"/>
        <v>2.0241920276319672</v>
      </c>
      <c r="AC43" s="13">
        <f t="shared" si="12"/>
        <v>0.91019892581003137</v>
      </c>
      <c r="AD43" s="13">
        <f t="shared" si="12"/>
        <v>3.9813591917910252</v>
      </c>
      <c r="AE43" s="13">
        <f t="shared" si="12"/>
        <v>4.3211367848675648</v>
      </c>
      <c r="AF43" s="13">
        <f t="shared" si="12"/>
        <v>-1.9876487069167004</v>
      </c>
      <c r="AG43" s="13">
        <f t="shared" si="12"/>
        <v>3.3812492321039849</v>
      </c>
      <c r="AH43" s="13">
        <f t="shared" si="12"/>
        <v>4.2006706824415847</v>
      </c>
      <c r="AI43" s="13">
        <f t="shared" si="12"/>
        <v>4.7352723869024258</v>
      </c>
      <c r="AJ43" s="13">
        <f t="shared" si="12"/>
        <v>3.6351305042966837</v>
      </c>
      <c r="AK43" s="13">
        <f t="shared" si="12"/>
        <v>-1.1992886525587193E-2</v>
      </c>
      <c r="AL43" s="13">
        <f t="shared" si="12"/>
        <v>4.6115110234076662</v>
      </c>
      <c r="AM43" s="13">
        <f t="shared" si="12"/>
        <v>2.8850956178999487</v>
      </c>
      <c r="AN43" s="13">
        <f t="shared" si="12"/>
        <v>2.9308754550314506</v>
      </c>
      <c r="AO43" s="13">
        <f t="shared" si="12"/>
        <v>0.41460813669258101</v>
      </c>
      <c r="AP43" s="13">
        <f t="shared" si="12"/>
        <v>4.1295635685056329</v>
      </c>
      <c r="AQ43" s="13">
        <f t="shared" si="12"/>
        <v>3.4516002820306069</v>
      </c>
      <c r="AR43" s="13">
        <f t="shared" si="12"/>
        <v>2.1302119271997251</v>
      </c>
      <c r="AS43" s="13">
        <f t="shared" si="12"/>
        <v>3.5296295915021281</v>
      </c>
      <c r="AT43" s="13">
        <f t="shared" si="12"/>
        <v>1.753901584512618</v>
      </c>
      <c r="AU43" s="13">
        <f t="shared" si="12"/>
        <v>5.4339202662773545</v>
      </c>
      <c r="AV43" s="13">
        <f t="shared" si="12"/>
        <v>3.7708886570919526</v>
      </c>
      <c r="AW43" s="13">
        <f t="shared" si="12"/>
        <v>1.8080452797961595</v>
      </c>
      <c r="AX43" s="13">
        <f t="shared" si="12"/>
        <v>5.1888968032143223</v>
      </c>
      <c r="AY43" s="13">
        <f t="shared" si="12"/>
        <v>1.8846539834394533</v>
      </c>
      <c r="AZ43" s="13">
        <f t="shared" si="12"/>
        <v>0.84204109285304662</v>
      </c>
      <c r="BA43" s="13">
        <f t="shared" si="12"/>
        <v>0.15638163353422913</v>
      </c>
      <c r="BB43" s="13">
        <f t="shared" si="12"/>
        <v>5.1818299753518309</v>
      </c>
      <c r="BC43" s="13">
        <f t="shared" si="12"/>
        <v>3.1018821496214293</v>
      </c>
      <c r="BD43" s="13">
        <f t="shared" si="12"/>
        <v>2.5798907981718098</v>
      </c>
      <c r="BE43" s="13">
        <f t="shared" si="12"/>
        <v>-2.5167275110991372E-2</v>
      </c>
      <c r="BF43" s="13">
        <f t="shared" si="12"/>
        <v>5.1956943551049894</v>
      </c>
      <c r="BG43" s="13">
        <f t="shared" si="12"/>
        <v>4.6130430231304302</v>
      </c>
      <c r="BH43" s="13">
        <f t="shared" si="12"/>
        <v>5.1496027366742405</v>
      </c>
      <c r="BI43" s="13">
        <f t="shared" si="12"/>
        <v>2.4002889882008698</v>
      </c>
      <c r="BJ43" s="13">
        <f t="shared" si="12"/>
        <v>5.1830067624109768</v>
      </c>
      <c r="BK43" s="13">
        <f t="shared" si="12"/>
        <v>0.3107862114040964</v>
      </c>
      <c r="BL43" s="13">
        <f t="shared" si="12"/>
        <v>2.1358144208910677</v>
      </c>
      <c r="BM43" s="13">
        <f t="shared" si="12"/>
        <v>0.57654255429710988</v>
      </c>
      <c r="BN43" s="13">
        <f t="shared" si="12"/>
        <v>2.396735529873983</v>
      </c>
      <c r="BO43" s="13">
        <f t="shared" ref="BO43:DM43" si="13">BO36-BO38</f>
        <v>-1.6854254736602605</v>
      </c>
      <c r="BP43" s="13">
        <f t="shared" si="13"/>
        <v>3.0427865292532075</v>
      </c>
      <c r="BQ43" s="13">
        <f t="shared" si="13"/>
        <v>4.4612575220746853E-2</v>
      </c>
      <c r="BR43" s="13">
        <f t="shared" si="13"/>
        <v>0.83975123856470324</v>
      </c>
      <c r="BS43" s="13">
        <f t="shared" si="13"/>
        <v>0.17273374793090113</v>
      </c>
      <c r="BT43" s="13">
        <f t="shared" si="13"/>
        <v>2.6211557146515996</v>
      </c>
      <c r="BU43" s="13">
        <f t="shared" si="13"/>
        <v>3.7926941136094001</v>
      </c>
      <c r="BV43" s="13">
        <f t="shared" si="13"/>
        <v>4.9073873263667309</v>
      </c>
      <c r="BW43" s="13">
        <f t="shared" si="13"/>
        <v>0.40282664199642559</v>
      </c>
      <c r="BX43" s="13">
        <f t="shared" si="13"/>
        <v>4.3929273441321275</v>
      </c>
      <c r="BY43" s="13">
        <f t="shared" si="13"/>
        <v>4.676751601375944</v>
      </c>
      <c r="BZ43" s="13">
        <f t="shared" si="13"/>
        <v>3.2845844286678507</v>
      </c>
      <c r="CA43" s="13">
        <f t="shared" si="13"/>
        <v>2.8678863431220329</v>
      </c>
      <c r="CB43" s="13">
        <f t="shared" si="13"/>
        <v>1.8828889109890627</v>
      </c>
      <c r="CC43" s="13">
        <f t="shared" si="13"/>
        <v>3.3561179189745336</v>
      </c>
      <c r="CD43" s="13">
        <f t="shared" si="13"/>
        <v>3.2167860697617341</v>
      </c>
      <c r="CE43" s="13">
        <f t="shared" si="13"/>
        <v>2.4010632428279703</v>
      </c>
      <c r="CF43" s="13">
        <f t="shared" si="13"/>
        <v>3.8640351080930677</v>
      </c>
      <c r="CG43" s="13">
        <f t="shared" si="13"/>
        <v>2.6878321302086361</v>
      </c>
      <c r="CH43" s="13">
        <f t="shared" si="13"/>
        <v>2.1490425104054562</v>
      </c>
      <c r="CI43" s="13">
        <f t="shared" si="13"/>
        <v>2.1046579185266232</v>
      </c>
      <c r="CJ43" s="13">
        <f t="shared" si="13"/>
        <v>2.9045584215609468</v>
      </c>
      <c r="CK43" s="13">
        <f t="shared" si="13"/>
        <v>4.2936048279495793</v>
      </c>
      <c r="CL43" s="13">
        <f t="shared" si="13"/>
        <v>4.6376178566971902</v>
      </c>
      <c r="CM43" s="13">
        <f t="shared" si="13"/>
        <v>4.7414020249782292</v>
      </c>
      <c r="CN43" s="13">
        <f t="shared" si="13"/>
        <v>4.748103690248703</v>
      </c>
      <c r="CO43" s="13">
        <f t="shared" si="13"/>
        <v>2.8392679668595346</v>
      </c>
      <c r="CP43" s="13">
        <f t="shared" si="13"/>
        <v>-0.80474826010681999</v>
      </c>
      <c r="CQ43" s="13">
        <f t="shared" si="13"/>
        <v>4.2973475710195794</v>
      </c>
      <c r="CR43" s="13">
        <f t="shared" si="13"/>
        <v>1.5774054359004268</v>
      </c>
      <c r="CS43" s="13">
        <f t="shared" si="13"/>
        <v>1.853108733731305</v>
      </c>
      <c r="CT43" s="13">
        <f t="shared" si="13"/>
        <v>3.7994287114288938</v>
      </c>
      <c r="CU43" s="13">
        <f t="shared" si="13"/>
        <v>2.2412749790474185</v>
      </c>
      <c r="CV43" s="13">
        <f t="shared" si="13"/>
        <v>3.4899018835433679</v>
      </c>
      <c r="CW43" s="13">
        <f t="shared" si="13"/>
        <v>0.75587491612710023</v>
      </c>
      <c r="CX43" s="13">
        <f t="shared" si="13"/>
        <v>2.8672356620381616</v>
      </c>
      <c r="CY43" s="13">
        <f t="shared" si="13"/>
        <v>3.9228693328350737</v>
      </c>
      <c r="CZ43" s="13">
        <f t="shared" si="13"/>
        <v>3.3401369221406765</v>
      </c>
      <c r="DA43" s="13">
        <f t="shared" si="13"/>
        <v>0.3225240724685714</v>
      </c>
      <c r="DB43" s="13">
        <f t="shared" si="13"/>
        <v>2.5598450552380614</v>
      </c>
      <c r="DC43" s="13">
        <f t="shared" si="13"/>
        <v>4.8428845869181494</v>
      </c>
      <c r="DD43" s="13">
        <f t="shared" si="13"/>
        <v>4.6114032082238117</v>
      </c>
      <c r="DE43" s="13">
        <f t="shared" si="13"/>
        <v>5.3479912923479063</v>
      </c>
      <c r="DF43" s="13">
        <f t="shared" si="13"/>
        <v>3.8831166680255405</v>
      </c>
      <c r="DG43" s="13">
        <f t="shared" si="13"/>
        <v>3.9224708314121455</v>
      </c>
      <c r="DH43" s="13">
        <f t="shared" si="13"/>
        <v>-2.2898649529296797</v>
      </c>
      <c r="DI43" s="13">
        <f t="shared" si="13"/>
        <v>3.5102025745027299</v>
      </c>
      <c r="DJ43" s="13">
        <f t="shared" si="13"/>
        <v>4.2584254391587484</v>
      </c>
      <c r="DK43" s="13">
        <f t="shared" si="13"/>
        <v>3.695239239005133</v>
      </c>
      <c r="DL43" s="13">
        <f t="shared" si="13"/>
        <v>1.2321764852771436E-2</v>
      </c>
      <c r="DM43" s="13">
        <f t="shared" si="13"/>
        <v>6.4352764931865022E-2</v>
      </c>
    </row>
    <row r="44" spans="1:117">
      <c r="A44" s="10" t="s">
        <v>49</v>
      </c>
      <c r="B44" s="13">
        <f>B37-B38</f>
        <v>4.388547138705258E-2</v>
      </c>
      <c r="C44" s="13">
        <f t="shared" ref="C44:BN44" si="14">C37-C38</f>
        <v>-0.63940648235032227</v>
      </c>
      <c r="D44" s="13">
        <f t="shared" si="14"/>
        <v>-0.68429656986358567</v>
      </c>
      <c r="E44" s="13">
        <f t="shared" si="14"/>
        <v>3.0268683562739036</v>
      </c>
      <c r="F44" s="13">
        <f t="shared" si="14"/>
        <v>3.8230862708683424</v>
      </c>
      <c r="G44" s="13">
        <f t="shared" si="14"/>
        <v>2.4297922564909769</v>
      </c>
      <c r="H44" s="13">
        <f t="shared" si="14"/>
        <v>3.3998910028084608</v>
      </c>
      <c r="I44" s="13">
        <f t="shared" si="14"/>
        <v>1.5392506051051016</v>
      </c>
      <c r="J44" s="13">
        <f t="shared" si="14"/>
        <v>4.6768913334618318</v>
      </c>
      <c r="K44" s="13">
        <f t="shared" si="14"/>
        <v>2.5548788219635474</v>
      </c>
      <c r="L44" s="13">
        <f t="shared" si="14"/>
        <v>3.3876979649721171</v>
      </c>
      <c r="M44" s="13">
        <f t="shared" si="14"/>
        <v>1.8492892856466372</v>
      </c>
      <c r="N44" s="13">
        <f t="shared" si="14"/>
        <v>4.9619545941912886</v>
      </c>
      <c r="O44" s="13">
        <f t="shared" si="14"/>
        <v>0.86077498395325813</v>
      </c>
      <c r="P44" s="13">
        <f t="shared" si="14"/>
        <v>3.1236107557516677</v>
      </c>
      <c r="Q44" s="13">
        <f t="shared" si="14"/>
        <v>3.1902199575474421</v>
      </c>
      <c r="R44" s="13">
        <f t="shared" si="14"/>
        <v>4.091477109630957</v>
      </c>
      <c r="S44" s="13">
        <f t="shared" si="14"/>
        <v>2.5996507239018629</v>
      </c>
      <c r="T44" s="13">
        <f t="shared" si="14"/>
        <v>4.1761738902751233</v>
      </c>
      <c r="U44" s="13">
        <f t="shared" si="14"/>
        <v>2.704614174207479</v>
      </c>
      <c r="V44" s="13">
        <f t="shared" si="14"/>
        <v>4.0733765265480937</v>
      </c>
      <c r="W44" s="13">
        <f t="shared" si="14"/>
        <v>3.8327091037797283</v>
      </c>
      <c r="X44" s="13">
        <f t="shared" si="14"/>
        <v>2.9314548156141482</v>
      </c>
      <c r="Y44" s="13">
        <f t="shared" si="14"/>
        <v>-1.3858157206503801</v>
      </c>
      <c r="Z44" s="13">
        <f t="shared" si="14"/>
        <v>4.835523193131495</v>
      </c>
      <c r="AA44" s="13">
        <f t="shared" si="14"/>
        <v>2.2648925168406846</v>
      </c>
      <c r="AB44" s="13">
        <f t="shared" si="14"/>
        <v>2.0241920276319672</v>
      </c>
      <c r="AC44" s="13">
        <f t="shared" si="14"/>
        <v>0.91019892581003137</v>
      </c>
      <c r="AD44" s="13">
        <f t="shared" si="14"/>
        <v>3.9813591917910252</v>
      </c>
      <c r="AE44" s="13">
        <f t="shared" si="14"/>
        <v>4.3211367848675648</v>
      </c>
      <c r="AF44" s="13">
        <f t="shared" si="14"/>
        <v>-1.9876487069167004</v>
      </c>
      <c r="AG44" s="13">
        <f t="shared" si="14"/>
        <v>3.3812492321039849</v>
      </c>
      <c r="AH44" s="13">
        <f t="shared" si="14"/>
        <v>4.2006706824415847</v>
      </c>
      <c r="AI44" s="13">
        <f t="shared" si="14"/>
        <v>4.7352723869024258</v>
      </c>
      <c r="AJ44" s="13">
        <f t="shared" si="14"/>
        <v>3.6351305042966837</v>
      </c>
      <c r="AK44" s="13">
        <f t="shared" si="14"/>
        <v>-1.1992886525587193E-2</v>
      </c>
      <c r="AL44" s="13">
        <f t="shared" si="14"/>
        <v>4.6115110234076662</v>
      </c>
      <c r="AM44" s="13">
        <f t="shared" si="14"/>
        <v>2.8850956178999487</v>
      </c>
      <c r="AN44" s="13">
        <f t="shared" si="14"/>
        <v>2.9308754550314506</v>
      </c>
      <c r="AO44" s="13">
        <f t="shared" si="14"/>
        <v>0.41460813669258101</v>
      </c>
      <c r="AP44" s="13">
        <f t="shared" si="14"/>
        <v>4.1295635685056329</v>
      </c>
      <c r="AQ44" s="13">
        <f t="shared" si="14"/>
        <v>3.4516002820306069</v>
      </c>
      <c r="AR44" s="13">
        <f t="shared" si="14"/>
        <v>2.1302119271997251</v>
      </c>
      <c r="AS44" s="13">
        <f t="shared" si="14"/>
        <v>3.5296295915021281</v>
      </c>
      <c r="AT44" s="13">
        <f t="shared" si="14"/>
        <v>1.753901584512618</v>
      </c>
      <c r="AU44" s="13">
        <f t="shared" si="14"/>
        <v>5.4339202662773545</v>
      </c>
      <c r="AV44" s="13">
        <f t="shared" si="14"/>
        <v>9.0584500972340649</v>
      </c>
      <c r="AW44" s="13">
        <f t="shared" si="14"/>
        <v>7.0956067199382726</v>
      </c>
      <c r="AX44" s="13">
        <f t="shared" si="14"/>
        <v>5.1888968032143223</v>
      </c>
      <c r="AY44" s="13">
        <f t="shared" si="14"/>
        <v>1.8846539834394533</v>
      </c>
      <c r="AZ44" s="13">
        <f t="shared" si="14"/>
        <v>0.84204109285304662</v>
      </c>
      <c r="BA44" s="13">
        <f t="shared" si="14"/>
        <v>0.15638163353422913</v>
      </c>
      <c r="BB44" s="13">
        <f t="shared" si="14"/>
        <v>5.1818299753518309</v>
      </c>
      <c r="BC44" s="13">
        <f t="shared" si="14"/>
        <v>7.0481867762709953</v>
      </c>
      <c r="BD44" s="13">
        <f t="shared" si="14"/>
        <v>6.2996638123178776</v>
      </c>
      <c r="BE44" s="13">
        <f t="shared" si="14"/>
        <v>-2.5167275110991372E-2</v>
      </c>
      <c r="BF44" s="13">
        <f t="shared" si="14"/>
        <v>5.7865629389060889</v>
      </c>
      <c r="BG44" s="13">
        <f t="shared" si="14"/>
        <v>4.6130430231304302</v>
      </c>
      <c r="BH44" s="13">
        <f t="shared" si="14"/>
        <v>5.1496027366742405</v>
      </c>
      <c r="BI44" s="13">
        <f t="shared" si="14"/>
        <v>2.4002889882008698</v>
      </c>
      <c r="BJ44" s="13">
        <f t="shared" si="14"/>
        <v>5.1830067624109768</v>
      </c>
      <c r="BK44" s="13">
        <f t="shared" si="14"/>
        <v>0.3107862114040964</v>
      </c>
      <c r="BL44" s="13">
        <f t="shared" si="14"/>
        <v>2.1358144208910677</v>
      </c>
      <c r="BM44" s="13">
        <f t="shared" si="14"/>
        <v>0.57654255429710988</v>
      </c>
      <c r="BN44" s="13">
        <f t="shared" si="14"/>
        <v>8.4021709886403251</v>
      </c>
      <c r="BO44" s="13">
        <f t="shared" ref="BO44:DM44" si="15">BO37-BO38</f>
        <v>3.5021731204959687</v>
      </c>
      <c r="BP44" s="13">
        <f t="shared" si="15"/>
        <v>3.0427865292532075</v>
      </c>
      <c r="BQ44" s="13">
        <f t="shared" si="15"/>
        <v>4.5177913177616418</v>
      </c>
      <c r="BR44" s="13">
        <f t="shared" si="15"/>
        <v>0.83975123856470324</v>
      </c>
      <c r="BS44" s="13">
        <f t="shared" si="15"/>
        <v>0.17273374793090113</v>
      </c>
      <c r="BT44" s="13">
        <f t="shared" si="15"/>
        <v>2.6211557146515996</v>
      </c>
      <c r="BU44" s="13">
        <f t="shared" si="15"/>
        <v>3.7926941136094001</v>
      </c>
      <c r="BV44" s="13">
        <f t="shared" si="15"/>
        <v>4.9073873263667309</v>
      </c>
      <c r="BW44" s="13">
        <f t="shared" si="15"/>
        <v>0.40282664199642559</v>
      </c>
      <c r="BX44" s="13">
        <f t="shared" si="15"/>
        <v>4.3929273441321275</v>
      </c>
      <c r="BY44" s="13">
        <f t="shared" si="15"/>
        <v>4.676751601375944</v>
      </c>
      <c r="BZ44" s="13">
        <f t="shared" si="15"/>
        <v>3.2845844286678507</v>
      </c>
      <c r="CA44" s="13">
        <f t="shared" si="15"/>
        <v>2.8678863431220329</v>
      </c>
      <c r="CB44" s="13">
        <f t="shared" si="15"/>
        <v>1.8828889109890627</v>
      </c>
      <c r="CC44" s="13">
        <f t="shared" si="15"/>
        <v>3.3561179189745336</v>
      </c>
      <c r="CD44" s="13">
        <f t="shared" si="15"/>
        <v>3.2167860697617341</v>
      </c>
      <c r="CE44" s="13">
        <f t="shared" si="15"/>
        <v>2.4010632428279703</v>
      </c>
      <c r="CF44" s="13">
        <f t="shared" si="15"/>
        <v>3.8640351080930677</v>
      </c>
      <c r="CG44" s="13">
        <f t="shared" si="15"/>
        <v>2.6878321302086361</v>
      </c>
      <c r="CH44" s="13">
        <f t="shared" si="15"/>
        <v>2.1490425104054562</v>
      </c>
      <c r="CI44" s="13">
        <f t="shared" si="15"/>
        <v>2.1046579185266232</v>
      </c>
      <c r="CJ44" s="13">
        <f t="shared" si="15"/>
        <v>2.9045584215609468</v>
      </c>
      <c r="CK44" s="13">
        <f t="shared" si="15"/>
        <v>4.2936048279495793</v>
      </c>
      <c r="CL44" s="13">
        <f t="shared" si="15"/>
        <v>4.6376178566971902</v>
      </c>
      <c r="CM44" s="13">
        <f t="shared" si="15"/>
        <v>4.7414020249782292</v>
      </c>
      <c r="CN44" s="13">
        <f t="shared" si="15"/>
        <v>4.748103690248703</v>
      </c>
      <c r="CO44" s="13">
        <f t="shared" si="15"/>
        <v>2.8392679668595346</v>
      </c>
      <c r="CP44" s="13">
        <f t="shared" si="15"/>
        <v>3.3984656566731797</v>
      </c>
      <c r="CQ44" s="13">
        <f t="shared" si="15"/>
        <v>4.2973475710195794</v>
      </c>
      <c r="CR44" s="13">
        <f t="shared" si="15"/>
        <v>1.5774054359004268</v>
      </c>
      <c r="CS44" s="13">
        <f t="shared" si="15"/>
        <v>1.853108733731305</v>
      </c>
      <c r="CT44" s="13">
        <f t="shared" si="15"/>
        <v>3.7994287114288938</v>
      </c>
      <c r="CU44" s="13">
        <f t="shared" si="15"/>
        <v>2.2412749790474185</v>
      </c>
      <c r="CV44" s="13">
        <f t="shared" si="15"/>
        <v>3.4899018835433679</v>
      </c>
      <c r="CW44" s="13">
        <f t="shared" si="15"/>
        <v>5.6729802338271007</v>
      </c>
      <c r="CX44" s="13">
        <f t="shared" si="15"/>
        <v>2.8672356620381616</v>
      </c>
      <c r="CY44" s="13">
        <f t="shared" si="15"/>
        <v>3.9228693328350737</v>
      </c>
      <c r="CZ44" s="13">
        <f t="shared" si="15"/>
        <v>3.3401369221406765</v>
      </c>
      <c r="DA44" s="13">
        <f t="shared" si="15"/>
        <v>0.3225240724685714</v>
      </c>
      <c r="DB44" s="13">
        <f t="shared" si="15"/>
        <v>2.5598450552380614</v>
      </c>
      <c r="DC44" s="13">
        <f t="shared" si="15"/>
        <v>4.8428845869181494</v>
      </c>
      <c r="DD44" s="13">
        <f t="shared" si="15"/>
        <v>4.6114032082238117</v>
      </c>
      <c r="DE44" s="13">
        <f t="shared" si="15"/>
        <v>5.3479912923479063</v>
      </c>
      <c r="DF44" s="13">
        <f t="shared" si="15"/>
        <v>3.8831166680255405</v>
      </c>
      <c r="DG44" s="13">
        <f t="shared" si="15"/>
        <v>3.9224708314121455</v>
      </c>
      <c r="DH44" s="13">
        <f t="shared" si="15"/>
        <v>2.1346080289503209</v>
      </c>
      <c r="DI44" s="13">
        <f t="shared" si="15"/>
        <v>3.5102025745027299</v>
      </c>
      <c r="DJ44" s="13">
        <f t="shared" si="15"/>
        <v>4.2584254391587484</v>
      </c>
      <c r="DK44" s="13">
        <f t="shared" si="15"/>
        <v>3.695239239005133</v>
      </c>
      <c r="DL44" s="13">
        <f t="shared" si="15"/>
        <v>1.2321764852771436E-2</v>
      </c>
      <c r="DM44" s="13">
        <f t="shared" si="15"/>
        <v>6.4352764931865022E-2</v>
      </c>
    </row>
    <row r="45" spans="1:117">
      <c r="A45" s="10" t="s">
        <v>60</v>
      </c>
      <c r="B45" s="13">
        <f>B39-B36</f>
        <v>0.28447260402699998</v>
      </c>
      <c r="C45" s="13">
        <f t="shared" ref="C45:BN45" si="16">C39-C36</f>
        <v>3.1641783703100002</v>
      </c>
      <c r="D45" s="13">
        <f t="shared" si="16"/>
        <v>2.2207618986700002</v>
      </c>
      <c r="E45" s="13">
        <f t="shared" si="16"/>
        <v>0.21800778703899998</v>
      </c>
      <c r="F45" s="13">
        <f t="shared" si="16"/>
        <v>0.73728071582700005</v>
      </c>
      <c r="G45" s="13">
        <f t="shared" si="16"/>
        <v>0.62991259673200006</v>
      </c>
      <c r="H45" s="13">
        <f t="shared" si="16"/>
        <v>0.92383780991999997</v>
      </c>
      <c r="I45" s="13">
        <f t="shared" si="16"/>
        <v>1.7330212056700001</v>
      </c>
      <c r="J45" s="13">
        <f t="shared" si="16"/>
        <v>0</v>
      </c>
      <c r="K45" s="13">
        <f t="shared" si="16"/>
        <v>2.4667411403299999</v>
      </c>
      <c r="L45" s="13">
        <f t="shared" si="16"/>
        <v>1.8900375359999999E-2</v>
      </c>
      <c r="M45" s="13">
        <f t="shared" si="16"/>
        <v>1.6015620284900001</v>
      </c>
      <c r="N45" s="13">
        <f t="shared" si="16"/>
        <v>0</v>
      </c>
      <c r="O45" s="13">
        <f t="shared" si="16"/>
        <v>4.83409175204</v>
      </c>
      <c r="P45" s="13">
        <f t="shared" si="16"/>
        <v>1.03326978132</v>
      </c>
      <c r="Q45" s="13">
        <f t="shared" si="16"/>
        <v>0</v>
      </c>
      <c r="R45" s="13">
        <f t="shared" si="16"/>
        <v>2.99737243545</v>
      </c>
      <c r="S45" s="13">
        <f t="shared" si="16"/>
        <v>3.6353209714800001</v>
      </c>
      <c r="T45" s="13">
        <f t="shared" si="16"/>
        <v>0.69743372257699998</v>
      </c>
      <c r="U45" s="13">
        <f t="shared" si="16"/>
        <v>1.3683190870899999</v>
      </c>
      <c r="V45" s="13">
        <f t="shared" si="16"/>
        <v>2.5262769036799999</v>
      </c>
      <c r="W45" s="13">
        <f t="shared" si="16"/>
        <v>0</v>
      </c>
      <c r="X45" s="13">
        <f t="shared" si="16"/>
        <v>2.30234749732</v>
      </c>
      <c r="Y45" s="13">
        <f t="shared" si="16"/>
        <v>4.6434213258600003</v>
      </c>
      <c r="Z45" s="13">
        <f t="shared" si="16"/>
        <v>0</v>
      </c>
      <c r="AA45" s="13">
        <f t="shared" si="16"/>
        <v>2.0829049031600002</v>
      </c>
      <c r="AB45" s="13">
        <f t="shared" si="16"/>
        <v>2.6747935295700001</v>
      </c>
      <c r="AC45" s="13">
        <f t="shared" si="16"/>
        <v>4.41338050297</v>
      </c>
      <c r="AD45" s="13">
        <f t="shared" si="16"/>
        <v>0</v>
      </c>
      <c r="AE45" s="13">
        <f t="shared" si="16"/>
        <v>2.6278066072000001</v>
      </c>
      <c r="AF45" s="13">
        <f t="shared" si="16"/>
        <v>5.2579920437099998</v>
      </c>
      <c r="AG45" s="13">
        <f t="shared" si="16"/>
        <v>1.09301734139</v>
      </c>
      <c r="AH45" s="13">
        <f t="shared" si="16"/>
        <v>0</v>
      </c>
      <c r="AI45" s="13">
        <f t="shared" si="16"/>
        <v>3.7407134148114376</v>
      </c>
      <c r="AJ45" s="13">
        <f t="shared" si="16"/>
        <v>1.7981118311863573</v>
      </c>
      <c r="AK45" s="13">
        <f t="shared" si="16"/>
        <v>2.5458833312686706</v>
      </c>
      <c r="AL45" s="13">
        <f t="shared" si="16"/>
        <v>1.1618822645557136</v>
      </c>
      <c r="AM45" s="13">
        <f t="shared" si="16"/>
        <v>0.33448295826392066</v>
      </c>
      <c r="AN45" s="13">
        <f t="shared" si="16"/>
        <v>1.5856827226654355</v>
      </c>
      <c r="AO45" s="13">
        <f t="shared" si="16"/>
        <v>1.7802107132583911</v>
      </c>
      <c r="AP45" s="13">
        <f t="shared" si="16"/>
        <v>0.64900054316485201</v>
      </c>
      <c r="AQ45" s="13">
        <f t="shared" si="16"/>
        <v>1.582655428900178</v>
      </c>
      <c r="AR45" s="13">
        <f t="shared" si="16"/>
        <v>1.3831900786373172</v>
      </c>
      <c r="AS45" s="13">
        <f t="shared" si="16"/>
        <v>0.54099304712518137</v>
      </c>
      <c r="AT45" s="13">
        <f t="shared" si="16"/>
        <v>6.3054839451816935</v>
      </c>
      <c r="AU45" s="13">
        <f t="shared" si="16"/>
        <v>4.7184478546569153E-16</v>
      </c>
      <c r="AV45" s="13">
        <f t="shared" si="16"/>
        <v>5.2875614401421132</v>
      </c>
      <c r="AW45" s="13">
        <f t="shared" si="16"/>
        <v>2.4914584720405566</v>
      </c>
      <c r="AX45" s="13">
        <f t="shared" si="16"/>
        <v>0</v>
      </c>
      <c r="AY45" s="13">
        <f t="shared" si="16"/>
        <v>6.4402284678839532</v>
      </c>
      <c r="AZ45" s="13">
        <f t="shared" si="16"/>
        <v>7.2688703278211433</v>
      </c>
      <c r="BA45" s="13">
        <f t="shared" si="16"/>
        <v>3.9735415372548273</v>
      </c>
      <c r="BB45" s="13">
        <f t="shared" si="16"/>
        <v>0</v>
      </c>
      <c r="BC45" s="13">
        <f t="shared" si="16"/>
        <v>4.9083002370654549</v>
      </c>
      <c r="BD45" s="13">
        <f t="shared" si="16"/>
        <v>3.7197730141460674</v>
      </c>
      <c r="BE45" s="13">
        <f t="shared" si="16"/>
        <v>5.5892844722952093</v>
      </c>
      <c r="BF45" s="13">
        <f t="shared" si="16"/>
        <v>0.5908685838010993</v>
      </c>
      <c r="BG45" s="13">
        <f t="shared" si="16"/>
        <v>4.4772418051396432</v>
      </c>
      <c r="BH45" s="13">
        <f t="shared" si="16"/>
        <v>0</v>
      </c>
      <c r="BI45" s="13">
        <f t="shared" si="16"/>
        <v>4.9046539460123793</v>
      </c>
      <c r="BJ45" s="13">
        <f t="shared" si="16"/>
        <v>0</v>
      </c>
      <c r="BK45" s="13">
        <f t="shared" si="16"/>
        <v>4.3996148685901817</v>
      </c>
      <c r="BL45" s="13">
        <f t="shared" si="16"/>
        <v>5.1093539104062415</v>
      </c>
      <c r="BM45" s="13">
        <f t="shared" si="16"/>
        <v>3.2438607724397333</v>
      </c>
      <c r="BN45" s="13">
        <f t="shared" si="16"/>
        <v>6.0054354587663417</v>
      </c>
      <c r="BO45" s="13">
        <f t="shared" ref="BO45:DM45" si="17">BO39-BO36</f>
        <v>6.0045695376891555</v>
      </c>
      <c r="BP45" s="13">
        <f t="shared" si="17"/>
        <v>1.7245791214862429</v>
      </c>
      <c r="BQ45" s="13">
        <f t="shared" si="17"/>
        <v>4.4757274515768026</v>
      </c>
      <c r="BR45" s="13">
        <f t="shared" si="17"/>
        <v>2.6261050742575165</v>
      </c>
      <c r="BS45" s="13">
        <f t="shared" si="17"/>
        <v>3.2629358286706949</v>
      </c>
      <c r="BT45" s="13">
        <f t="shared" si="17"/>
        <v>2.4948674099815742</v>
      </c>
      <c r="BU45" s="13">
        <f t="shared" si="17"/>
        <v>0</v>
      </c>
      <c r="BV45" s="13">
        <f t="shared" si="17"/>
        <v>0</v>
      </c>
      <c r="BW45" s="13">
        <f t="shared" si="17"/>
        <v>1.1403464087191653</v>
      </c>
      <c r="BX45" s="13">
        <f t="shared" si="17"/>
        <v>0</v>
      </c>
      <c r="BY45" s="13">
        <f t="shared" si="17"/>
        <v>0</v>
      </c>
      <c r="BZ45" s="13">
        <f t="shared" si="17"/>
        <v>2.7799794362715966</v>
      </c>
      <c r="CA45" s="13">
        <f t="shared" si="17"/>
        <v>1.0067426404398114</v>
      </c>
      <c r="CB45" s="13">
        <f t="shared" si="17"/>
        <v>2.2934983559165847</v>
      </c>
      <c r="CC45" s="13">
        <f t="shared" si="17"/>
        <v>0.71486550333299992</v>
      </c>
      <c r="CD45" s="13">
        <f t="shared" si="17"/>
        <v>1.0000175472149999</v>
      </c>
      <c r="CE45" s="13">
        <f t="shared" si="17"/>
        <v>2.2613115270600002</v>
      </c>
      <c r="CF45" s="13">
        <f t="shared" si="17"/>
        <v>0</v>
      </c>
      <c r="CG45" s="13">
        <f t="shared" si="17"/>
        <v>2.6222106485700003</v>
      </c>
      <c r="CH45" s="13">
        <f t="shared" si="17"/>
        <v>3.74693149348</v>
      </c>
      <c r="CI45" s="13">
        <f t="shared" si="17"/>
        <v>0.43478651547800001</v>
      </c>
      <c r="CJ45" s="13">
        <f t="shared" si="17"/>
        <v>0.42179399229800002</v>
      </c>
      <c r="CK45" s="13">
        <f t="shared" si="17"/>
        <v>2.60488228038</v>
      </c>
      <c r="CL45" s="13">
        <f t="shared" si="17"/>
        <v>2.2856291820900001</v>
      </c>
      <c r="CM45" s="13">
        <f t="shared" si="17"/>
        <v>0</v>
      </c>
      <c r="CN45" s="13">
        <f t="shared" si="17"/>
        <v>0.33456220466600001</v>
      </c>
      <c r="CO45" s="13">
        <f t="shared" si="17"/>
        <v>0.88711957282499998</v>
      </c>
      <c r="CP45" s="13">
        <f t="shared" si="17"/>
        <v>5.0432994287200001</v>
      </c>
      <c r="CQ45" s="13">
        <f t="shared" si="17"/>
        <v>0</v>
      </c>
      <c r="CR45" s="13">
        <f t="shared" si="17"/>
        <v>0.68887489523500001</v>
      </c>
      <c r="CS45" s="13">
        <f t="shared" si="17"/>
        <v>5.1228074710699998</v>
      </c>
      <c r="CT45" s="13">
        <f t="shared" si="17"/>
        <v>0.97665674231199995</v>
      </c>
      <c r="CU45" s="13">
        <f t="shared" si="17"/>
        <v>1.1387769532400001</v>
      </c>
      <c r="CV45" s="13">
        <f t="shared" si="17"/>
        <v>7.5111141812279805E-2</v>
      </c>
      <c r="CW45" s="13">
        <f t="shared" si="17"/>
        <v>4.9171053176999999</v>
      </c>
      <c r="CX45" s="13">
        <f t="shared" si="17"/>
        <v>0.495772433028</v>
      </c>
      <c r="CY45" s="13">
        <f t="shared" si="17"/>
        <v>0</v>
      </c>
      <c r="CZ45" s="13">
        <f t="shared" si="17"/>
        <v>3.8607554730500002</v>
      </c>
      <c r="DA45" s="13">
        <f t="shared" si="17"/>
        <v>0.373489646216</v>
      </c>
      <c r="DB45" s="13">
        <f t="shared" si="17"/>
        <v>2.9879520509900002</v>
      </c>
      <c r="DC45" s="13">
        <f t="shared" si="17"/>
        <v>0</v>
      </c>
      <c r="DD45" s="13">
        <f t="shared" si="17"/>
        <v>0</v>
      </c>
      <c r="DE45" s="13">
        <f t="shared" si="17"/>
        <v>0</v>
      </c>
      <c r="DF45" s="13">
        <f t="shared" si="17"/>
        <v>0.22029473524400001</v>
      </c>
      <c r="DG45" s="13">
        <f t="shared" si="17"/>
        <v>0.12263376075729999</v>
      </c>
      <c r="DH45" s="13">
        <f t="shared" si="17"/>
        <v>4.7511055458199998</v>
      </c>
      <c r="DI45" s="13">
        <f t="shared" si="17"/>
        <v>0.19717772087000002</v>
      </c>
      <c r="DJ45" s="13">
        <f t="shared" si="17"/>
        <v>0</v>
      </c>
      <c r="DK45" s="13">
        <f t="shared" si="17"/>
        <v>0</v>
      </c>
      <c r="DL45" s="13">
        <f t="shared" si="17"/>
        <v>0.68452942496399993</v>
      </c>
      <c r="DM45" s="13">
        <f t="shared" si="17"/>
        <v>0.50920765607200003</v>
      </c>
    </row>
    <row r="46" spans="1:117">
      <c r="A46" s="8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</row>
    <row r="47" spans="1:117" s="30" customFormat="1" ht="32">
      <c r="A47" s="28" t="s">
        <v>44</v>
      </c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 t="s">
        <v>43</v>
      </c>
      <c r="O47" s="29"/>
      <c r="P47" s="29"/>
      <c r="Q47" s="29" t="s">
        <v>43</v>
      </c>
      <c r="R47" s="29" t="s">
        <v>43</v>
      </c>
      <c r="S47" s="29"/>
      <c r="T47" s="29"/>
      <c r="U47" s="29" t="s">
        <v>43</v>
      </c>
      <c r="V47" s="29" t="s">
        <v>43</v>
      </c>
      <c r="W47" s="29"/>
      <c r="X47" s="29" t="s">
        <v>43</v>
      </c>
      <c r="Y47" s="29" t="s">
        <v>43</v>
      </c>
      <c r="Z47" s="29" t="s">
        <v>43</v>
      </c>
      <c r="AA47" s="29"/>
      <c r="AB47" s="29" t="s">
        <v>43</v>
      </c>
      <c r="AC47" s="29" t="s">
        <v>43</v>
      </c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 t="s">
        <v>43</v>
      </c>
      <c r="AO47" s="29" t="s">
        <v>43</v>
      </c>
      <c r="AP47" s="29" t="s">
        <v>43</v>
      </c>
      <c r="AQ47" s="29" t="s">
        <v>43</v>
      </c>
      <c r="AR47" s="29" t="s">
        <v>43</v>
      </c>
      <c r="AS47" s="29" t="s">
        <v>43</v>
      </c>
      <c r="AT47" s="29" t="s">
        <v>43</v>
      </c>
      <c r="AU47" s="29" t="s">
        <v>43</v>
      </c>
      <c r="AV47" s="29" t="s">
        <v>43</v>
      </c>
      <c r="AW47" s="29" t="s">
        <v>43</v>
      </c>
      <c r="AX47" s="29" t="s">
        <v>43</v>
      </c>
      <c r="AY47" s="29" t="s">
        <v>43</v>
      </c>
      <c r="AZ47" s="29" t="s">
        <v>43</v>
      </c>
      <c r="BA47" s="29"/>
      <c r="BB47" s="29" t="s">
        <v>43</v>
      </c>
      <c r="BC47" s="29"/>
      <c r="BD47" s="29" t="s">
        <v>43</v>
      </c>
      <c r="BE47" s="29" t="s">
        <v>43</v>
      </c>
      <c r="BF47" s="29"/>
      <c r="BG47" s="29"/>
      <c r="BH47" s="29"/>
      <c r="BI47" s="29" t="s">
        <v>43</v>
      </c>
      <c r="BJ47" s="29"/>
      <c r="BK47" s="29" t="s">
        <v>43</v>
      </c>
      <c r="BL47" s="29" t="s">
        <v>43</v>
      </c>
      <c r="BM47" s="29" t="s">
        <v>43</v>
      </c>
      <c r="BN47" s="29" t="s">
        <v>43</v>
      </c>
      <c r="BO47" s="29" t="s">
        <v>43</v>
      </c>
      <c r="BP47" s="29"/>
      <c r="BQ47" s="29" t="s">
        <v>43</v>
      </c>
      <c r="BR47" s="29" t="s">
        <v>43</v>
      </c>
      <c r="BS47" s="29"/>
      <c r="BT47" s="29"/>
      <c r="BU47" s="29" t="s">
        <v>43</v>
      </c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 t="s">
        <v>43</v>
      </c>
      <c r="CQ47" s="29"/>
      <c r="CR47" s="29"/>
      <c r="CS47" s="29" t="s">
        <v>43</v>
      </c>
      <c r="CT47" s="29" t="s">
        <v>43</v>
      </c>
      <c r="CU47" s="29"/>
      <c r="CV47" s="29" t="s">
        <v>43</v>
      </c>
      <c r="CW47" s="29" t="s">
        <v>43</v>
      </c>
      <c r="CX47" s="29" t="s">
        <v>43</v>
      </c>
      <c r="CY47" s="29" t="s">
        <v>43</v>
      </c>
      <c r="CZ47" s="29" t="s">
        <v>43</v>
      </c>
      <c r="DA47" s="29" t="s">
        <v>43</v>
      </c>
      <c r="DB47" s="29" t="s">
        <v>43</v>
      </c>
      <c r="DC47" s="29" t="s">
        <v>43</v>
      </c>
      <c r="DD47" s="29" t="s">
        <v>43</v>
      </c>
      <c r="DE47" s="29" t="s">
        <v>43</v>
      </c>
      <c r="DF47" s="29"/>
      <c r="DG47" s="29" t="s">
        <v>43</v>
      </c>
      <c r="DH47" s="29" t="s">
        <v>43</v>
      </c>
      <c r="DI47" s="29"/>
      <c r="DJ47" s="29"/>
      <c r="DK47" s="29" t="s">
        <v>43</v>
      </c>
      <c r="DL47" s="29" t="s">
        <v>43</v>
      </c>
      <c r="DM47" s="29"/>
    </row>
    <row r="48" spans="1:117">
      <c r="A48" s="8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</row>
    <row r="49" spans="2:117"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</row>
    <row r="50" spans="2:117"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</row>
    <row r="51" spans="2:117"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</row>
    <row r="52" spans="2:117"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  <c r="CB52" s="13"/>
      <c r="CC52" s="13"/>
      <c r="CD52" s="13"/>
      <c r="CE52" s="13"/>
      <c r="CF52" s="13"/>
      <c r="CG52" s="13"/>
      <c r="CH52" s="13"/>
      <c r="CI52" s="13"/>
      <c r="CJ52" s="13"/>
      <c r="CK52" s="13"/>
      <c r="CL52" s="13"/>
      <c r="CM52" s="13"/>
      <c r="CN52" s="13"/>
      <c r="CO52" s="13"/>
      <c r="CP52" s="13"/>
      <c r="CQ52" s="13"/>
      <c r="CR52" s="13"/>
      <c r="CS52" s="13"/>
      <c r="CT52" s="13"/>
      <c r="CU52" s="13"/>
      <c r="CV52" s="13"/>
      <c r="CW52" s="13"/>
      <c r="CX52" s="13"/>
      <c r="CY52" s="13"/>
      <c r="CZ52" s="13"/>
      <c r="DA52" s="13"/>
      <c r="DB52" s="13"/>
      <c r="DC52" s="13"/>
      <c r="DD52" s="13"/>
      <c r="DE52" s="13"/>
      <c r="DF52" s="13"/>
      <c r="DG52" s="13"/>
      <c r="DH52" s="13"/>
      <c r="DI52" s="13"/>
      <c r="DJ52" s="13"/>
      <c r="DK52" s="13"/>
      <c r="DL52" s="13"/>
      <c r="DM52" s="13"/>
    </row>
    <row r="53" spans="2:117"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</row>
    <row r="54" spans="2:117"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</row>
    <row r="55" spans="2:117"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</row>
    <row r="56" spans="2:117"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</row>
    <row r="57" spans="2:117"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 s="8"/>
      <c r="CS57" s="8"/>
      <c r="CT57" s="8"/>
      <c r="CU57" s="8"/>
      <c r="CV57" s="8"/>
      <c r="CW57" s="8"/>
      <c r="CX57" s="8"/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</row>
    <row r="58" spans="2:117"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  <c r="CN58" s="8"/>
      <c r="CO58" s="8"/>
      <c r="CP58" s="8"/>
      <c r="CQ58" s="8"/>
      <c r="CR58" s="8"/>
      <c r="CS58" s="8"/>
      <c r="CT58" s="8"/>
      <c r="CU58" s="8"/>
      <c r="CV58" s="8"/>
      <c r="CW58" s="8"/>
      <c r="CX58" s="8"/>
      <c r="CY58" s="8"/>
      <c r="CZ58" s="8"/>
      <c r="DA58" s="8"/>
      <c r="DB58" s="8"/>
      <c r="DC58" s="8"/>
      <c r="DD58" s="8"/>
      <c r="DE58" s="8"/>
      <c r="DF58" s="8"/>
      <c r="DG58" s="8"/>
      <c r="DH58" s="8"/>
      <c r="DI58" s="8"/>
      <c r="DJ58" s="8"/>
      <c r="DK58" s="8"/>
      <c r="DL58" s="8"/>
      <c r="DM58" s="8"/>
    </row>
    <row r="59" spans="2:117"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  <c r="CN59" s="8"/>
      <c r="CO59" s="8"/>
      <c r="CP59" s="8"/>
      <c r="CQ59" s="8"/>
      <c r="CR59" s="8"/>
      <c r="CS59" s="8"/>
      <c r="CT59" s="8"/>
      <c r="CU59" s="8"/>
      <c r="CV59" s="8"/>
      <c r="CW59" s="8"/>
      <c r="CX59" s="8"/>
      <c r="CY59" s="8"/>
      <c r="CZ59" s="8"/>
      <c r="DA59" s="8"/>
      <c r="DB59" s="8"/>
      <c r="DC59" s="8"/>
      <c r="DD59" s="8"/>
      <c r="DE59" s="8"/>
      <c r="DF59" s="8"/>
      <c r="DG59" s="8"/>
      <c r="DH59" s="8"/>
      <c r="DI59" s="8"/>
      <c r="DJ59" s="8"/>
      <c r="DK59" s="8"/>
      <c r="DL59" s="8"/>
      <c r="DM59" s="8"/>
    </row>
    <row r="60" spans="2:117"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8"/>
      <c r="CI60" s="8"/>
      <c r="CJ60" s="8"/>
      <c r="CK60" s="8"/>
      <c r="CL60" s="8"/>
      <c r="CM60" s="8"/>
      <c r="CN60" s="8"/>
      <c r="CO60" s="8"/>
      <c r="CP60" s="8"/>
      <c r="CQ60" s="8"/>
      <c r="CR60" s="8"/>
      <c r="CS60" s="8"/>
      <c r="CT60" s="8"/>
      <c r="CU60" s="8"/>
      <c r="CV60" s="8"/>
      <c r="CW60" s="8"/>
      <c r="CX60" s="8"/>
      <c r="CY60" s="8"/>
      <c r="CZ60" s="8"/>
      <c r="DA60" s="8"/>
      <c r="DB60" s="8"/>
      <c r="DC60" s="8"/>
      <c r="DD60" s="8"/>
      <c r="DE60" s="8"/>
      <c r="DF60" s="8"/>
      <c r="DG60" s="8"/>
      <c r="DH60" s="8"/>
      <c r="DI60" s="8"/>
      <c r="DJ60" s="8"/>
      <c r="DK60" s="8"/>
      <c r="DL60" s="8"/>
      <c r="DM60" s="8"/>
    </row>
    <row r="61" spans="2:117"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 s="8"/>
      <c r="CJ61" s="8"/>
      <c r="CK61" s="8"/>
      <c r="CL61" s="8"/>
      <c r="CM61" s="8"/>
      <c r="CN61" s="8"/>
      <c r="CO61" s="8"/>
      <c r="CP61" s="8"/>
      <c r="CQ61" s="8"/>
      <c r="CR61" s="8"/>
      <c r="CS61" s="8"/>
      <c r="CT61" s="8"/>
      <c r="CU61" s="8"/>
      <c r="CV61" s="8"/>
      <c r="CW61" s="8"/>
      <c r="CX61" s="8"/>
      <c r="CY61" s="8"/>
      <c r="CZ61" s="8"/>
      <c r="DA61" s="8"/>
      <c r="DB61" s="8"/>
      <c r="DC61" s="8"/>
      <c r="DD61" s="8"/>
      <c r="DE61" s="8"/>
      <c r="DF61" s="8"/>
      <c r="DG61" s="8"/>
      <c r="DH61" s="8"/>
      <c r="DI61" s="8"/>
      <c r="DJ61" s="8"/>
      <c r="DK61" s="8"/>
      <c r="DL61" s="8"/>
      <c r="DM61" s="8"/>
    </row>
    <row r="62" spans="2:117"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  <c r="CG62" s="8"/>
      <c r="CH62" s="8"/>
      <c r="CI62" s="8"/>
      <c r="CJ62" s="8"/>
      <c r="CK62" s="8"/>
      <c r="CL62" s="8"/>
      <c r="CM62" s="8"/>
      <c r="CN62" s="8"/>
      <c r="CO62" s="8"/>
      <c r="CP62" s="8"/>
      <c r="CQ62" s="8"/>
      <c r="CR62" s="8"/>
      <c r="CS62" s="8"/>
      <c r="CT62" s="8"/>
      <c r="CU62" s="8"/>
      <c r="CV62" s="8"/>
      <c r="CW62" s="8"/>
      <c r="CX62" s="8"/>
      <c r="CY62" s="8"/>
      <c r="CZ62" s="8"/>
      <c r="DA62" s="8"/>
      <c r="DB62" s="8"/>
      <c r="DC62" s="8"/>
      <c r="DD62" s="8"/>
      <c r="DE62" s="8"/>
      <c r="DF62" s="8"/>
      <c r="DG62" s="8"/>
      <c r="DH62" s="8"/>
      <c r="DI62" s="8"/>
      <c r="DJ62" s="8"/>
      <c r="DK62" s="8"/>
      <c r="DL62" s="8"/>
      <c r="DM62" s="8"/>
    </row>
    <row r="63" spans="2:117"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  <c r="CN63" s="8"/>
      <c r="CO63" s="8"/>
      <c r="CP63" s="8"/>
      <c r="CQ63" s="8"/>
      <c r="CR63" s="8"/>
      <c r="CS63" s="8"/>
      <c r="CT63" s="8"/>
      <c r="CU63" s="8"/>
      <c r="CV63" s="8"/>
      <c r="CW63" s="8"/>
      <c r="CX63" s="8"/>
      <c r="CY63" s="8"/>
      <c r="CZ63" s="8"/>
      <c r="DA63" s="8"/>
      <c r="DB63" s="8"/>
      <c r="DC63" s="8"/>
      <c r="DD63" s="8"/>
      <c r="DE63" s="8"/>
      <c r="DF63" s="8"/>
      <c r="DG63" s="8"/>
      <c r="DH63" s="8"/>
      <c r="DI63" s="8"/>
      <c r="DJ63" s="8"/>
      <c r="DK63" s="8"/>
      <c r="DL63" s="8"/>
      <c r="DM63" s="8"/>
    </row>
    <row r="64" spans="2:117"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  <c r="CN64" s="8"/>
      <c r="CO64" s="8"/>
      <c r="CP64" s="8"/>
      <c r="CQ64" s="8"/>
      <c r="CR64" s="8"/>
      <c r="CS64" s="8"/>
      <c r="CT64" s="8"/>
      <c r="CU64" s="8"/>
      <c r="CV64" s="8"/>
      <c r="CW64" s="8"/>
      <c r="CX64" s="8"/>
      <c r="CY64" s="8"/>
      <c r="CZ64" s="8"/>
      <c r="DA64" s="8"/>
      <c r="DB64" s="8"/>
      <c r="DC64" s="8"/>
      <c r="DD64" s="8"/>
      <c r="DE64" s="8"/>
      <c r="DF64" s="8"/>
      <c r="DG64" s="8"/>
      <c r="DH64" s="8"/>
      <c r="DI64" s="8"/>
      <c r="DJ64" s="8"/>
      <c r="DK64" s="8"/>
      <c r="DL64" s="8"/>
      <c r="DM64" s="8"/>
    </row>
    <row r="65" spans="2:117"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 s="8"/>
      <c r="CJ65" s="8"/>
      <c r="CK65" s="8"/>
      <c r="CL65" s="8"/>
      <c r="CM65" s="8"/>
      <c r="CN65" s="8"/>
      <c r="CO65" s="8"/>
      <c r="CP65" s="8"/>
      <c r="CQ65" s="8"/>
      <c r="CR65" s="8"/>
      <c r="CS65" s="8"/>
      <c r="CT65" s="8"/>
      <c r="CU65" s="8"/>
      <c r="CV65" s="8"/>
      <c r="CW65" s="8"/>
      <c r="CX65" s="8"/>
      <c r="CY65" s="8"/>
      <c r="CZ65" s="8"/>
      <c r="DA65" s="8"/>
      <c r="DB65" s="8"/>
      <c r="DC65" s="8"/>
      <c r="DD65" s="8"/>
      <c r="DE65" s="8"/>
      <c r="DF65" s="8"/>
      <c r="DG65" s="8"/>
      <c r="DH65" s="8"/>
      <c r="DI65" s="8"/>
      <c r="DJ65" s="8"/>
      <c r="DK65" s="8"/>
      <c r="DL65" s="8"/>
      <c r="DM65" s="8"/>
    </row>
    <row r="66" spans="2:117"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  <c r="CG66" s="8"/>
      <c r="CH66" s="8"/>
      <c r="CI66" s="8"/>
      <c r="CJ66" s="8"/>
      <c r="CK66" s="8"/>
      <c r="CL66" s="8"/>
      <c r="CM66" s="8"/>
      <c r="CN66" s="8"/>
      <c r="CO66" s="8"/>
      <c r="CP66" s="8"/>
      <c r="CQ66" s="8"/>
      <c r="CR66" s="8"/>
      <c r="CS66" s="8"/>
      <c r="CT66" s="8"/>
      <c r="CU66" s="8"/>
      <c r="CV66" s="8"/>
      <c r="CW66" s="8"/>
      <c r="CX66" s="8"/>
      <c r="CY66" s="8"/>
      <c r="CZ66" s="8"/>
      <c r="DA66" s="8"/>
      <c r="DB66" s="8"/>
      <c r="DC66" s="8"/>
      <c r="DD66" s="8"/>
      <c r="DE66" s="8"/>
      <c r="DF66" s="8"/>
      <c r="DG66" s="8"/>
      <c r="DH66" s="8"/>
      <c r="DI66" s="8"/>
      <c r="DJ66" s="8"/>
      <c r="DK66" s="8"/>
      <c r="DL66" s="8"/>
      <c r="DM66" s="8"/>
    </row>
    <row r="67" spans="2:117"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  <c r="CG67" s="8"/>
      <c r="CH67" s="8"/>
      <c r="CI67" s="8"/>
      <c r="CJ67" s="8"/>
      <c r="CK67" s="8"/>
      <c r="CL67" s="8"/>
      <c r="CM67" s="8"/>
      <c r="CN67" s="8"/>
      <c r="CO67" s="8"/>
      <c r="CP67" s="8"/>
      <c r="CQ67" s="8"/>
      <c r="CR67" s="8"/>
      <c r="CS67" s="8"/>
      <c r="CT67" s="8"/>
      <c r="CU67" s="8"/>
      <c r="CV67" s="8"/>
      <c r="CW67" s="8"/>
      <c r="CX67" s="8"/>
      <c r="CY67" s="8"/>
      <c r="CZ67" s="8"/>
      <c r="DA67" s="8"/>
      <c r="DB67" s="8"/>
      <c r="DC67" s="8"/>
      <c r="DD67" s="8"/>
      <c r="DE67" s="8"/>
      <c r="DF67" s="8"/>
      <c r="DG67" s="8"/>
      <c r="DH67" s="8"/>
      <c r="DI67" s="8"/>
      <c r="DJ67" s="8"/>
      <c r="DK67" s="8"/>
      <c r="DL67" s="8"/>
      <c r="DM67" s="8"/>
    </row>
    <row r="68" spans="2:117"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</row>
    <row r="70" spans="2:117"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</row>
    <row r="71" spans="2:117"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</row>
    <row r="72" spans="2:117"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</row>
    <row r="73" spans="2:117"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</row>
    <row r="74" spans="2:117"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</row>
    <row r="75" spans="2:117"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</row>
  </sheetData>
  <conditionalFormatting sqref="B40:DM40">
    <cfRule type="cellIs" dxfId="51" priority="1" operator="lessThan">
      <formula>-90</formula>
    </cfRule>
  </conditionalFormatting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L48"/>
  <sheetViews>
    <sheetView zoomScale="50" zoomScaleNormal="50" zoomScalePageLayoutView="50" workbookViewId="0">
      <pane xSplit="1" topLeftCell="B1" activePane="topRight" state="frozen"/>
      <selection pane="topRight"/>
    </sheetView>
  </sheetViews>
  <sheetFormatPr baseColWidth="10" defaultRowHeight="15" x14ac:dyDescent="0"/>
  <cols>
    <col min="1" max="1" width="24.33203125" customWidth="1"/>
  </cols>
  <sheetData>
    <row r="1" spans="1:116">
      <c r="A1" t="s">
        <v>3</v>
      </c>
    </row>
    <row r="2" spans="1:116">
      <c r="A2" t="s">
        <v>0</v>
      </c>
    </row>
    <row r="4" spans="1:116">
      <c r="A4" t="s">
        <v>1</v>
      </c>
    </row>
    <row r="5" spans="1:116">
      <c r="A5" t="s">
        <v>2</v>
      </c>
    </row>
    <row r="7" spans="1:116">
      <c r="A7" t="s">
        <v>41</v>
      </c>
    </row>
    <row r="8" spans="1:116">
      <c r="A8" s="7" t="s">
        <v>42</v>
      </c>
    </row>
    <row r="9" spans="1:116">
      <c r="A9" s="8"/>
    </row>
    <row r="10" spans="1:116">
      <c r="A10" s="24" t="s">
        <v>6</v>
      </c>
      <c r="B10" t="s">
        <v>56</v>
      </c>
    </row>
    <row r="11" spans="1:116">
      <c r="A11" s="24" t="s">
        <v>4</v>
      </c>
      <c r="B11">
        <v>1</v>
      </c>
      <c r="C11">
        <f>B11+1</f>
        <v>2</v>
      </c>
      <c r="D11">
        <f t="shared" ref="D11:BO11" si="0">C11+1</f>
        <v>3</v>
      </c>
      <c r="E11">
        <f t="shared" si="0"/>
        <v>4</v>
      </c>
      <c r="F11">
        <f t="shared" si="0"/>
        <v>5</v>
      </c>
      <c r="G11">
        <f t="shared" si="0"/>
        <v>6</v>
      </c>
      <c r="H11">
        <f t="shared" si="0"/>
        <v>7</v>
      </c>
      <c r="I11">
        <f t="shared" si="0"/>
        <v>8</v>
      </c>
      <c r="J11">
        <f t="shared" si="0"/>
        <v>9</v>
      </c>
      <c r="K11">
        <f t="shared" si="0"/>
        <v>10</v>
      </c>
      <c r="L11">
        <f t="shared" si="0"/>
        <v>11</v>
      </c>
      <c r="M11">
        <f t="shared" si="0"/>
        <v>12</v>
      </c>
      <c r="N11">
        <f t="shared" si="0"/>
        <v>13</v>
      </c>
      <c r="O11">
        <f t="shared" si="0"/>
        <v>14</v>
      </c>
      <c r="P11">
        <f t="shared" si="0"/>
        <v>15</v>
      </c>
      <c r="Q11">
        <f t="shared" si="0"/>
        <v>16</v>
      </c>
      <c r="R11">
        <f t="shared" si="0"/>
        <v>17</v>
      </c>
      <c r="S11">
        <f t="shared" si="0"/>
        <v>18</v>
      </c>
      <c r="T11">
        <f t="shared" si="0"/>
        <v>19</v>
      </c>
      <c r="U11">
        <f t="shared" si="0"/>
        <v>20</v>
      </c>
      <c r="V11">
        <f t="shared" si="0"/>
        <v>21</v>
      </c>
      <c r="W11">
        <f t="shared" si="0"/>
        <v>22</v>
      </c>
      <c r="X11">
        <f t="shared" si="0"/>
        <v>23</v>
      </c>
      <c r="Y11">
        <f t="shared" si="0"/>
        <v>24</v>
      </c>
      <c r="Z11">
        <f t="shared" si="0"/>
        <v>25</v>
      </c>
      <c r="AA11">
        <f t="shared" si="0"/>
        <v>26</v>
      </c>
      <c r="AB11">
        <f t="shared" si="0"/>
        <v>27</v>
      </c>
      <c r="AC11">
        <f t="shared" si="0"/>
        <v>28</v>
      </c>
      <c r="AD11">
        <f t="shared" si="0"/>
        <v>29</v>
      </c>
      <c r="AE11">
        <f t="shared" si="0"/>
        <v>30</v>
      </c>
      <c r="AF11">
        <f t="shared" si="0"/>
        <v>31</v>
      </c>
      <c r="AG11">
        <f t="shared" si="0"/>
        <v>32</v>
      </c>
      <c r="AH11">
        <f t="shared" si="0"/>
        <v>33</v>
      </c>
      <c r="AI11">
        <f t="shared" si="0"/>
        <v>34</v>
      </c>
      <c r="AJ11">
        <f t="shared" si="0"/>
        <v>35</v>
      </c>
      <c r="AK11">
        <f t="shared" si="0"/>
        <v>36</v>
      </c>
      <c r="AL11">
        <f t="shared" si="0"/>
        <v>37</v>
      </c>
      <c r="AM11">
        <f t="shared" si="0"/>
        <v>38</v>
      </c>
      <c r="AN11">
        <f t="shared" si="0"/>
        <v>39</v>
      </c>
      <c r="AO11">
        <f t="shared" si="0"/>
        <v>40</v>
      </c>
      <c r="AP11">
        <f t="shared" si="0"/>
        <v>41</v>
      </c>
      <c r="AQ11">
        <f t="shared" si="0"/>
        <v>42</v>
      </c>
      <c r="AR11">
        <f t="shared" si="0"/>
        <v>43</v>
      </c>
      <c r="AS11">
        <f t="shared" si="0"/>
        <v>44</v>
      </c>
      <c r="AT11">
        <f t="shared" si="0"/>
        <v>45</v>
      </c>
      <c r="AU11">
        <f t="shared" si="0"/>
        <v>46</v>
      </c>
      <c r="AV11">
        <f t="shared" si="0"/>
        <v>47</v>
      </c>
      <c r="AW11">
        <f t="shared" si="0"/>
        <v>48</v>
      </c>
      <c r="AX11">
        <f t="shared" si="0"/>
        <v>49</v>
      </c>
      <c r="AY11">
        <f t="shared" si="0"/>
        <v>50</v>
      </c>
      <c r="AZ11">
        <f t="shared" si="0"/>
        <v>51</v>
      </c>
      <c r="BA11">
        <f t="shared" si="0"/>
        <v>52</v>
      </c>
      <c r="BB11">
        <f t="shared" si="0"/>
        <v>53</v>
      </c>
      <c r="BC11">
        <f t="shared" si="0"/>
        <v>54</v>
      </c>
      <c r="BD11">
        <f t="shared" si="0"/>
        <v>55</v>
      </c>
      <c r="BE11">
        <f t="shared" si="0"/>
        <v>56</v>
      </c>
      <c r="BF11">
        <f t="shared" si="0"/>
        <v>57</v>
      </c>
      <c r="BG11">
        <f t="shared" si="0"/>
        <v>58</v>
      </c>
      <c r="BH11">
        <f t="shared" si="0"/>
        <v>59</v>
      </c>
      <c r="BI11">
        <f t="shared" si="0"/>
        <v>60</v>
      </c>
      <c r="BJ11">
        <f t="shared" si="0"/>
        <v>61</v>
      </c>
      <c r="BK11">
        <f t="shared" si="0"/>
        <v>62</v>
      </c>
      <c r="BL11">
        <f t="shared" si="0"/>
        <v>63</v>
      </c>
      <c r="BM11">
        <f t="shared" si="0"/>
        <v>64</v>
      </c>
      <c r="BN11">
        <f t="shared" si="0"/>
        <v>65</v>
      </c>
      <c r="BO11">
        <f t="shared" si="0"/>
        <v>66</v>
      </c>
      <c r="BP11">
        <f t="shared" ref="BP11:DL11" si="1">BO11+1</f>
        <v>67</v>
      </c>
      <c r="BQ11">
        <f t="shared" si="1"/>
        <v>68</v>
      </c>
      <c r="BR11">
        <f t="shared" si="1"/>
        <v>69</v>
      </c>
      <c r="BS11">
        <f t="shared" si="1"/>
        <v>70</v>
      </c>
      <c r="BT11">
        <f t="shared" si="1"/>
        <v>71</v>
      </c>
      <c r="BU11">
        <f t="shared" si="1"/>
        <v>72</v>
      </c>
      <c r="BV11">
        <f t="shared" si="1"/>
        <v>73</v>
      </c>
      <c r="BW11">
        <f t="shared" si="1"/>
        <v>74</v>
      </c>
      <c r="BX11">
        <f t="shared" si="1"/>
        <v>75</v>
      </c>
      <c r="BY11">
        <f t="shared" si="1"/>
        <v>76</v>
      </c>
      <c r="BZ11">
        <f t="shared" si="1"/>
        <v>77</v>
      </c>
      <c r="CA11">
        <f t="shared" si="1"/>
        <v>78</v>
      </c>
      <c r="CB11">
        <f t="shared" si="1"/>
        <v>79</v>
      </c>
      <c r="CC11">
        <f t="shared" si="1"/>
        <v>80</v>
      </c>
      <c r="CD11">
        <f t="shared" si="1"/>
        <v>81</v>
      </c>
      <c r="CE11">
        <f t="shared" si="1"/>
        <v>82</v>
      </c>
      <c r="CF11">
        <f t="shared" si="1"/>
        <v>83</v>
      </c>
      <c r="CG11">
        <f t="shared" si="1"/>
        <v>84</v>
      </c>
      <c r="CH11">
        <f t="shared" si="1"/>
        <v>85</v>
      </c>
      <c r="CI11">
        <f t="shared" si="1"/>
        <v>86</v>
      </c>
      <c r="CJ11">
        <f t="shared" si="1"/>
        <v>87</v>
      </c>
      <c r="CK11">
        <f t="shared" si="1"/>
        <v>88</v>
      </c>
      <c r="CL11">
        <f t="shared" si="1"/>
        <v>89</v>
      </c>
      <c r="CM11">
        <f t="shared" si="1"/>
        <v>90</v>
      </c>
      <c r="CN11">
        <f t="shared" si="1"/>
        <v>91</v>
      </c>
      <c r="CO11">
        <f t="shared" si="1"/>
        <v>92</v>
      </c>
      <c r="CP11">
        <f t="shared" si="1"/>
        <v>93</v>
      </c>
      <c r="CQ11">
        <f t="shared" si="1"/>
        <v>94</v>
      </c>
      <c r="CR11">
        <f t="shared" si="1"/>
        <v>95</v>
      </c>
      <c r="CS11">
        <f t="shared" si="1"/>
        <v>96</v>
      </c>
      <c r="CT11">
        <f t="shared" si="1"/>
        <v>97</v>
      </c>
      <c r="CU11">
        <f t="shared" si="1"/>
        <v>98</v>
      </c>
      <c r="CV11">
        <f t="shared" si="1"/>
        <v>99</v>
      </c>
      <c r="CW11">
        <f t="shared" si="1"/>
        <v>100</v>
      </c>
      <c r="CX11">
        <f t="shared" si="1"/>
        <v>101</v>
      </c>
      <c r="CY11">
        <f t="shared" si="1"/>
        <v>102</v>
      </c>
      <c r="CZ11">
        <f t="shared" si="1"/>
        <v>103</v>
      </c>
      <c r="DA11">
        <f t="shared" si="1"/>
        <v>104</v>
      </c>
      <c r="DB11">
        <f t="shared" si="1"/>
        <v>105</v>
      </c>
      <c r="DC11">
        <f t="shared" si="1"/>
        <v>106</v>
      </c>
      <c r="DD11">
        <f t="shared" si="1"/>
        <v>107</v>
      </c>
      <c r="DE11">
        <f t="shared" si="1"/>
        <v>108</v>
      </c>
      <c r="DF11">
        <f t="shared" si="1"/>
        <v>109</v>
      </c>
      <c r="DG11">
        <f t="shared" si="1"/>
        <v>110</v>
      </c>
      <c r="DH11">
        <f t="shared" si="1"/>
        <v>111</v>
      </c>
      <c r="DI11">
        <f t="shared" si="1"/>
        <v>112</v>
      </c>
      <c r="DJ11">
        <f t="shared" si="1"/>
        <v>113</v>
      </c>
      <c r="DK11">
        <f t="shared" si="1"/>
        <v>114</v>
      </c>
      <c r="DL11">
        <f t="shared" si="1"/>
        <v>115</v>
      </c>
    </row>
    <row r="12" spans="1:116">
      <c r="A12" s="24" t="s">
        <v>47</v>
      </c>
      <c r="B12" t="s">
        <v>9</v>
      </c>
      <c r="C12" t="s">
        <v>10</v>
      </c>
      <c r="D12" t="s">
        <v>11</v>
      </c>
      <c r="E12" t="s">
        <v>11</v>
      </c>
      <c r="F12" t="s">
        <v>12</v>
      </c>
      <c r="G12" t="s">
        <v>24</v>
      </c>
      <c r="H12" t="s">
        <v>9</v>
      </c>
      <c r="I12" t="s">
        <v>14</v>
      </c>
      <c r="J12" t="s">
        <v>8</v>
      </c>
      <c r="K12" t="s">
        <v>11</v>
      </c>
      <c r="L12" t="s">
        <v>9</v>
      </c>
      <c r="M12" t="s">
        <v>16</v>
      </c>
      <c r="N12" t="s">
        <v>8</v>
      </c>
      <c r="O12" t="s">
        <v>14</v>
      </c>
      <c r="P12" t="s">
        <v>15</v>
      </c>
      <c r="Q12" t="s">
        <v>15</v>
      </c>
      <c r="R12" t="s">
        <v>12</v>
      </c>
      <c r="S12" t="s">
        <v>16</v>
      </c>
      <c r="T12" t="s">
        <v>16</v>
      </c>
      <c r="U12" t="s">
        <v>13</v>
      </c>
      <c r="V12" t="s">
        <v>11</v>
      </c>
      <c r="W12" t="s">
        <v>17</v>
      </c>
      <c r="X12" t="s">
        <v>11</v>
      </c>
      <c r="Y12" t="s">
        <v>13</v>
      </c>
      <c r="Z12" t="s">
        <v>14</v>
      </c>
      <c r="AA12" t="s">
        <v>14</v>
      </c>
      <c r="AB12" t="s">
        <v>13</v>
      </c>
      <c r="AC12" t="s">
        <v>18</v>
      </c>
      <c r="AD12" t="s">
        <v>11</v>
      </c>
      <c r="AE12" t="s">
        <v>14</v>
      </c>
      <c r="AF12" t="s">
        <v>8</v>
      </c>
      <c r="AG12" t="s">
        <v>16</v>
      </c>
      <c r="AH12" t="s">
        <v>11</v>
      </c>
      <c r="AI12" t="s">
        <v>11</v>
      </c>
      <c r="AJ12" t="s">
        <v>9</v>
      </c>
      <c r="AK12" t="s">
        <v>13</v>
      </c>
      <c r="AL12" t="s">
        <v>19</v>
      </c>
      <c r="AM12" t="s">
        <v>17</v>
      </c>
      <c r="AN12" t="s">
        <v>14</v>
      </c>
      <c r="AO12" t="s">
        <v>14</v>
      </c>
      <c r="AP12" t="s">
        <v>16</v>
      </c>
      <c r="AQ12" t="s">
        <v>14</v>
      </c>
      <c r="AR12" t="s">
        <v>11</v>
      </c>
      <c r="AS12" t="s">
        <v>13</v>
      </c>
      <c r="AT12" t="s">
        <v>11</v>
      </c>
      <c r="AU12" t="s">
        <v>14</v>
      </c>
      <c r="AV12" t="s">
        <v>11</v>
      </c>
      <c r="AW12" t="s">
        <v>18</v>
      </c>
      <c r="AX12" t="s">
        <v>11</v>
      </c>
      <c r="AY12" t="s">
        <v>19</v>
      </c>
      <c r="AZ12" t="s">
        <v>8</v>
      </c>
      <c r="BA12" t="s">
        <v>20</v>
      </c>
      <c r="BB12" t="s">
        <v>8</v>
      </c>
      <c r="BC12" t="s">
        <v>8</v>
      </c>
      <c r="BD12" t="s">
        <v>8</v>
      </c>
      <c r="BE12" t="s">
        <v>8</v>
      </c>
      <c r="BF12" t="s">
        <v>13</v>
      </c>
      <c r="BG12" t="s">
        <v>8</v>
      </c>
      <c r="BH12" t="s">
        <v>8</v>
      </c>
      <c r="BI12" t="s">
        <v>23</v>
      </c>
      <c r="BJ12" t="s">
        <v>22</v>
      </c>
      <c r="BK12" t="s">
        <v>9</v>
      </c>
      <c r="BL12" t="s">
        <v>8</v>
      </c>
      <c r="BM12" t="s">
        <v>24</v>
      </c>
      <c r="BN12" t="s">
        <v>15</v>
      </c>
      <c r="BO12" t="s">
        <v>8</v>
      </c>
      <c r="BP12" t="s">
        <v>13</v>
      </c>
      <c r="BQ12" t="s">
        <v>13</v>
      </c>
      <c r="BR12" t="s">
        <v>11</v>
      </c>
      <c r="BS12" t="s">
        <v>8</v>
      </c>
      <c r="BT12" t="s">
        <v>16</v>
      </c>
      <c r="BU12" t="s">
        <v>11</v>
      </c>
      <c r="BV12" t="s">
        <v>13</v>
      </c>
      <c r="BW12" t="s">
        <v>27</v>
      </c>
      <c r="BX12" t="s">
        <v>11</v>
      </c>
      <c r="BY12" t="s">
        <v>15</v>
      </c>
      <c r="BZ12" t="s">
        <v>22</v>
      </c>
      <c r="CA12" t="s">
        <v>17</v>
      </c>
      <c r="CB12" t="s">
        <v>12</v>
      </c>
      <c r="CC12" t="s">
        <v>15</v>
      </c>
      <c r="CD12" t="s">
        <v>14</v>
      </c>
      <c r="CE12" t="s">
        <v>17</v>
      </c>
      <c r="CF12" t="s">
        <v>17</v>
      </c>
      <c r="CG12" t="s">
        <v>13</v>
      </c>
      <c r="CH12" t="s">
        <v>14</v>
      </c>
      <c r="CI12" t="s">
        <v>14</v>
      </c>
      <c r="CJ12" t="s">
        <v>13</v>
      </c>
      <c r="CK12" t="s">
        <v>8</v>
      </c>
      <c r="CL12" t="s">
        <v>16</v>
      </c>
      <c r="CM12" t="s">
        <v>16</v>
      </c>
      <c r="CN12" t="s">
        <v>13</v>
      </c>
      <c r="CO12" t="s">
        <v>17</v>
      </c>
      <c r="CP12" t="s">
        <v>14</v>
      </c>
      <c r="CQ12" t="s">
        <v>13</v>
      </c>
      <c r="CR12" t="s">
        <v>8</v>
      </c>
      <c r="CS12" t="s">
        <v>11</v>
      </c>
      <c r="CT12" t="s">
        <v>14</v>
      </c>
      <c r="CU12" t="s">
        <v>8</v>
      </c>
      <c r="CV12" t="s">
        <v>24</v>
      </c>
      <c r="CW12" t="s">
        <v>17</v>
      </c>
      <c r="CX12" t="s">
        <v>11</v>
      </c>
      <c r="CY12" t="s">
        <v>8</v>
      </c>
      <c r="CZ12" t="s">
        <v>11</v>
      </c>
      <c r="DA12" t="s">
        <v>9</v>
      </c>
      <c r="DB12" t="s">
        <v>18</v>
      </c>
      <c r="DC12" t="s">
        <v>8</v>
      </c>
      <c r="DD12" t="s">
        <v>15</v>
      </c>
      <c r="DE12" t="s">
        <v>14</v>
      </c>
      <c r="DF12" t="s">
        <v>24</v>
      </c>
      <c r="DG12" t="s">
        <v>14</v>
      </c>
      <c r="DH12" t="s">
        <v>18</v>
      </c>
      <c r="DI12" t="s">
        <v>11</v>
      </c>
      <c r="DJ12" t="s">
        <v>13</v>
      </c>
      <c r="DK12" t="s">
        <v>14</v>
      </c>
      <c r="DL12" t="s">
        <v>18</v>
      </c>
    </row>
    <row r="13" spans="1:116">
      <c r="A13" s="24" t="s">
        <v>25</v>
      </c>
      <c r="B13" t="s">
        <v>9</v>
      </c>
      <c r="C13" t="s">
        <v>10</v>
      </c>
      <c r="D13" t="s">
        <v>11</v>
      </c>
      <c r="E13" t="s">
        <v>11</v>
      </c>
      <c r="F13" t="s">
        <v>12</v>
      </c>
      <c r="G13" t="s">
        <v>24</v>
      </c>
      <c r="H13" t="s">
        <v>9</v>
      </c>
      <c r="I13" t="s">
        <v>14</v>
      </c>
      <c r="J13" s="32" t="s">
        <v>13</v>
      </c>
      <c r="K13" t="s">
        <v>11</v>
      </c>
      <c r="L13" t="s">
        <v>9</v>
      </c>
      <c r="M13" t="s">
        <v>16</v>
      </c>
      <c r="N13" t="s">
        <v>8</v>
      </c>
      <c r="O13" t="s">
        <v>14</v>
      </c>
      <c r="P13" t="s">
        <v>15</v>
      </c>
      <c r="Q13" t="s">
        <v>15</v>
      </c>
      <c r="R13" t="s">
        <v>12</v>
      </c>
      <c r="S13" t="s">
        <v>16</v>
      </c>
      <c r="T13" t="s">
        <v>16</v>
      </c>
      <c r="U13" t="s">
        <v>13</v>
      </c>
      <c r="V13" t="s">
        <v>11</v>
      </c>
      <c r="W13" t="s">
        <v>17</v>
      </c>
      <c r="X13" t="s">
        <v>11</v>
      </c>
      <c r="Y13" t="s">
        <v>13</v>
      </c>
      <c r="Z13" t="s">
        <v>14</v>
      </c>
      <c r="AA13" t="s">
        <v>14</v>
      </c>
      <c r="AB13" t="s">
        <v>13</v>
      </c>
      <c r="AC13" t="s">
        <v>18</v>
      </c>
      <c r="AD13" t="s">
        <v>11</v>
      </c>
      <c r="AE13" t="s">
        <v>14</v>
      </c>
      <c r="AF13" t="s">
        <v>8</v>
      </c>
      <c r="AG13" t="s">
        <v>16</v>
      </c>
      <c r="AH13" t="s">
        <v>11</v>
      </c>
      <c r="AI13" t="s">
        <v>11</v>
      </c>
      <c r="AJ13" t="s">
        <v>9</v>
      </c>
      <c r="AK13" t="s">
        <v>13</v>
      </c>
      <c r="AL13" t="s">
        <v>19</v>
      </c>
      <c r="AM13" t="s">
        <v>17</v>
      </c>
      <c r="AN13" t="s">
        <v>14</v>
      </c>
      <c r="AO13" t="s">
        <v>14</v>
      </c>
      <c r="AP13" t="s">
        <v>16</v>
      </c>
      <c r="AQ13" t="s">
        <v>14</v>
      </c>
      <c r="AR13" t="s">
        <v>11</v>
      </c>
      <c r="AS13" t="s">
        <v>13</v>
      </c>
      <c r="AT13" t="s">
        <v>11</v>
      </c>
      <c r="AU13" s="32" t="s">
        <v>19</v>
      </c>
      <c r="AV13" t="s">
        <v>11</v>
      </c>
      <c r="AW13" t="s">
        <v>18</v>
      </c>
      <c r="AX13" t="s">
        <v>11</v>
      </c>
      <c r="AY13" t="s">
        <v>19</v>
      </c>
      <c r="AZ13" t="s">
        <v>8</v>
      </c>
      <c r="BA13" t="s">
        <v>20</v>
      </c>
      <c r="BB13" s="32" t="s">
        <v>17</v>
      </c>
      <c r="BC13" s="32" t="s">
        <v>13</v>
      </c>
      <c r="BD13" t="s">
        <v>8</v>
      </c>
      <c r="BE13" t="s">
        <v>8</v>
      </c>
      <c r="BF13" t="s">
        <v>13</v>
      </c>
      <c r="BG13" t="s">
        <v>8</v>
      </c>
      <c r="BH13" t="s">
        <v>8</v>
      </c>
      <c r="BI13" s="32" t="s">
        <v>14</v>
      </c>
      <c r="BJ13" t="s">
        <v>22</v>
      </c>
      <c r="BK13" t="s">
        <v>9</v>
      </c>
      <c r="BL13" s="32" t="s">
        <v>23</v>
      </c>
      <c r="BM13" s="32" t="s">
        <v>20</v>
      </c>
      <c r="BN13" t="s">
        <v>15</v>
      </c>
      <c r="BO13" t="s">
        <v>8</v>
      </c>
      <c r="BP13" t="s">
        <v>13</v>
      </c>
      <c r="BQ13" t="s">
        <v>13</v>
      </c>
      <c r="BR13" t="s">
        <v>11</v>
      </c>
      <c r="BS13" t="s">
        <v>8</v>
      </c>
      <c r="BT13" t="s">
        <v>16</v>
      </c>
      <c r="BU13" t="s">
        <v>11</v>
      </c>
      <c r="BV13" t="s">
        <v>13</v>
      </c>
      <c r="BW13" t="s">
        <v>27</v>
      </c>
      <c r="BX13" t="s">
        <v>11</v>
      </c>
      <c r="BY13" t="s">
        <v>15</v>
      </c>
      <c r="BZ13" t="s">
        <v>22</v>
      </c>
      <c r="CA13" t="s">
        <v>17</v>
      </c>
      <c r="CB13" t="s">
        <v>12</v>
      </c>
      <c r="CC13" t="s">
        <v>15</v>
      </c>
      <c r="CD13" t="s">
        <v>14</v>
      </c>
      <c r="CE13" t="s">
        <v>17</v>
      </c>
      <c r="CF13" t="s">
        <v>17</v>
      </c>
      <c r="CG13" t="s">
        <v>13</v>
      </c>
      <c r="CH13" t="s">
        <v>14</v>
      </c>
      <c r="CI13" t="s">
        <v>14</v>
      </c>
      <c r="CJ13" t="s">
        <v>13</v>
      </c>
      <c r="CK13" t="s">
        <v>8</v>
      </c>
      <c r="CL13" t="s">
        <v>16</v>
      </c>
      <c r="CM13" t="s">
        <v>16</v>
      </c>
      <c r="CN13" t="s">
        <v>13</v>
      </c>
      <c r="CO13" s="32" t="s">
        <v>20</v>
      </c>
      <c r="CP13" t="s">
        <v>14</v>
      </c>
      <c r="CQ13" t="s">
        <v>13</v>
      </c>
      <c r="CR13" t="s">
        <v>8</v>
      </c>
      <c r="CS13" t="s">
        <v>11</v>
      </c>
      <c r="CT13" t="s">
        <v>14</v>
      </c>
      <c r="CU13" t="s">
        <v>8</v>
      </c>
      <c r="CV13" t="s">
        <v>24</v>
      </c>
      <c r="CW13" t="s">
        <v>17</v>
      </c>
      <c r="CX13" t="s">
        <v>11</v>
      </c>
      <c r="CY13" t="s">
        <v>8</v>
      </c>
      <c r="CZ13" t="s">
        <v>11</v>
      </c>
      <c r="DA13" t="s">
        <v>9</v>
      </c>
      <c r="DB13" t="s">
        <v>18</v>
      </c>
      <c r="DC13" t="s">
        <v>8</v>
      </c>
      <c r="DD13" t="s">
        <v>15</v>
      </c>
      <c r="DE13" t="s">
        <v>14</v>
      </c>
      <c r="DF13" t="s">
        <v>24</v>
      </c>
      <c r="DG13" s="32" t="s">
        <v>11</v>
      </c>
      <c r="DH13" t="s">
        <v>18</v>
      </c>
      <c r="DI13" t="s">
        <v>11</v>
      </c>
      <c r="DJ13" t="s">
        <v>13</v>
      </c>
      <c r="DK13" t="s">
        <v>14</v>
      </c>
      <c r="DL13" t="s">
        <v>18</v>
      </c>
    </row>
    <row r="14" spans="1:116">
      <c r="A14" s="25" t="s">
        <v>8</v>
      </c>
      <c r="B14">
        <v>-3.8400548479999999</v>
      </c>
      <c r="C14">
        <v>-0.65462326100000001</v>
      </c>
      <c r="D14">
        <v>1.2817336319999999</v>
      </c>
      <c r="E14">
        <v>-1.9948729569999999</v>
      </c>
      <c r="F14">
        <v>-4.1490438879999996</v>
      </c>
      <c r="G14">
        <v>-5.1438355969999998</v>
      </c>
      <c r="H14">
        <v>1.629430435</v>
      </c>
      <c r="I14">
        <v>-1.8931661849999999</v>
      </c>
      <c r="J14">
        <v>0</v>
      </c>
      <c r="K14">
        <v>-0.10416228900000001</v>
      </c>
      <c r="L14">
        <v>-1.081062948</v>
      </c>
      <c r="M14">
        <v>5.0170293999999997E-2</v>
      </c>
      <c r="N14">
        <v>0</v>
      </c>
      <c r="O14">
        <v>-0.63194665299999997</v>
      </c>
      <c r="P14">
        <v>0.35971466400000002</v>
      </c>
      <c r="Q14">
        <v>-0.48391103800000002</v>
      </c>
      <c r="R14">
        <v>-1.8249479559999999</v>
      </c>
      <c r="S14">
        <v>-0.235578974</v>
      </c>
      <c r="T14">
        <v>-5.5265553760000001</v>
      </c>
      <c r="U14">
        <v>1.1814462210000001</v>
      </c>
      <c r="V14">
        <v>-1.1286243460000001</v>
      </c>
      <c r="W14">
        <v>-0.15735891699999999</v>
      </c>
      <c r="X14">
        <v>-2.5298864669999999</v>
      </c>
      <c r="Y14">
        <v>-0.34890602100000001</v>
      </c>
      <c r="Z14">
        <v>-0.179904851</v>
      </c>
      <c r="AA14">
        <v>-0.87153307999999996</v>
      </c>
      <c r="AB14">
        <v>-9.3566479999999994E-2</v>
      </c>
      <c r="AC14">
        <v>-1.042041059</v>
      </c>
      <c r="AD14">
        <v>-0.32274929800000002</v>
      </c>
      <c r="AE14">
        <v>-1.0558263539999999</v>
      </c>
      <c r="AF14">
        <v>0</v>
      </c>
      <c r="AG14">
        <v>0.19464862099999999</v>
      </c>
      <c r="AH14">
        <v>0.25211499599999998</v>
      </c>
      <c r="AI14">
        <v>-0.750417636</v>
      </c>
      <c r="AJ14">
        <v>-0.53246363900000004</v>
      </c>
      <c r="AK14">
        <v>-0.84291450300000004</v>
      </c>
      <c r="AL14">
        <v>-2.2150942800000002</v>
      </c>
      <c r="AM14">
        <v>-0.20312892599999999</v>
      </c>
      <c r="AN14">
        <v>-3.2073620999999997E-2</v>
      </c>
      <c r="AO14">
        <v>0.208740655</v>
      </c>
      <c r="AP14">
        <v>-1.248043673</v>
      </c>
      <c r="AQ14">
        <v>-0.76966551999999999</v>
      </c>
      <c r="AR14">
        <v>-1.4694114680000001</v>
      </c>
      <c r="AS14">
        <v>-1.8319815479999999</v>
      </c>
      <c r="AT14">
        <v>-1.929873111</v>
      </c>
      <c r="AU14">
        <v>-0.89344206100000001</v>
      </c>
      <c r="AV14">
        <v>-1.121182412</v>
      </c>
      <c r="AW14">
        <v>1.080091844</v>
      </c>
      <c r="AX14">
        <v>-4.7469454439999996</v>
      </c>
      <c r="AY14">
        <v>-2.6474097699999999</v>
      </c>
      <c r="AZ14">
        <v>0</v>
      </c>
      <c r="BA14">
        <v>-0.69954257500000006</v>
      </c>
      <c r="BB14">
        <v>0</v>
      </c>
      <c r="BC14">
        <v>0</v>
      </c>
      <c r="BD14">
        <v>0</v>
      </c>
      <c r="BE14">
        <v>0</v>
      </c>
      <c r="BF14">
        <v>-5.9328119890000002</v>
      </c>
      <c r="BG14">
        <v>0</v>
      </c>
      <c r="BH14">
        <v>0</v>
      </c>
      <c r="BI14">
        <v>-0.50301986099999996</v>
      </c>
      <c r="BJ14">
        <v>-1.425017349</v>
      </c>
      <c r="BK14">
        <v>-1.9879535429999999</v>
      </c>
      <c r="BL14">
        <v>0</v>
      </c>
      <c r="BM14">
        <v>-7.4080109240000001</v>
      </c>
      <c r="BN14">
        <v>-3.954270417</v>
      </c>
      <c r="BO14">
        <v>0</v>
      </c>
      <c r="BP14">
        <v>-7.2345175429999999</v>
      </c>
      <c r="BQ14">
        <v>-7.7604077040000004</v>
      </c>
      <c r="BR14">
        <v>-4.190046862</v>
      </c>
      <c r="BS14">
        <v>0</v>
      </c>
      <c r="BT14">
        <v>-7.1998044090000004</v>
      </c>
      <c r="BU14">
        <v>-5.3399007349999996</v>
      </c>
      <c r="BV14">
        <v>0.46395133900000002</v>
      </c>
      <c r="BW14">
        <v>-1.2395857610000001</v>
      </c>
      <c r="BX14">
        <v>-3.404839467</v>
      </c>
      <c r="BY14">
        <v>-0.487017692</v>
      </c>
      <c r="BZ14">
        <v>-3.039727193</v>
      </c>
      <c r="CA14">
        <v>-3.6620565460000001</v>
      </c>
      <c r="CB14">
        <v>-0.77276173599999998</v>
      </c>
      <c r="CC14">
        <v>-1.5223851859999999</v>
      </c>
      <c r="CD14">
        <v>0.84343055300000003</v>
      </c>
      <c r="CE14">
        <v>-1.001427987</v>
      </c>
      <c r="CF14">
        <v>-0.943148341</v>
      </c>
      <c r="CG14">
        <v>-0.40313423100000001</v>
      </c>
      <c r="CH14">
        <v>0.18809203099999999</v>
      </c>
      <c r="CI14">
        <v>0.55599954799999995</v>
      </c>
      <c r="CJ14">
        <v>-1.725412282</v>
      </c>
      <c r="CK14">
        <v>0</v>
      </c>
      <c r="CL14">
        <v>-1.189204412</v>
      </c>
      <c r="CM14">
        <v>0.173365667</v>
      </c>
      <c r="CN14">
        <v>-6.7469454439999996</v>
      </c>
      <c r="CO14">
        <v>-1.4708977110000001</v>
      </c>
      <c r="CP14">
        <v>0.17069820799999999</v>
      </c>
      <c r="CQ14">
        <v>1.1839240150000001</v>
      </c>
      <c r="CR14">
        <v>0</v>
      </c>
      <c r="CS14">
        <v>-1.99410577</v>
      </c>
      <c r="CT14">
        <v>-3.3636168039999998</v>
      </c>
      <c r="CU14">
        <v>0</v>
      </c>
      <c r="CV14">
        <v>-3.2026249280000001</v>
      </c>
      <c r="CW14">
        <v>-0.95361740699999997</v>
      </c>
      <c r="CX14">
        <v>0.85089834799999997</v>
      </c>
      <c r="CY14">
        <v>0</v>
      </c>
      <c r="CZ14">
        <v>-2.2868200550000002</v>
      </c>
      <c r="DA14">
        <v>0.71089071400000003</v>
      </c>
      <c r="DB14">
        <v>-1.342555189</v>
      </c>
      <c r="DC14">
        <v>0</v>
      </c>
      <c r="DD14">
        <v>0.89600024099999998</v>
      </c>
      <c r="DE14">
        <v>0.78648675599999995</v>
      </c>
      <c r="DF14">
        <v>-3.969337865</v>
      </c>
      <c r="DG14">
        <v>2.508384902</v>
      </c>
      <c r="DH14">
        <v>-2.1679816839999999</v>
      </c>
      <c r="DI14">
        <v>-0.32760484699999998</v>
      </c>
      <c r="DJ14">
        <v>-1.6576781060000001</v>
      </c>
      <c r="DK14">
        <v>0.14364333900000001</v>
      </c>
      <c r="DL14">
        <v>1.0475974260000001</v>
      </c>
    </row>
    <row r="15" spans="1:116">
      <c r="A15" s="25" t="s">
        <v>26</v>
      </c>
      <c r="B15">
        <v>0.93213658099999996</v>
      </c>
      <c r="C15">
        <v>-4.7942511589999999</v>
      </c>
      <c r="D15">
        <v>-0.147483374</v>
      </c>
      <c r="E15">
        <v>-2.6474097699999999</v>
      </c>
      <c r="F15">
        <v>-5.2621196149999996</v>
      </c>
      <c r="G15">
        <v>-4.0298794070000001</v>
      </c>
      <c r="H15">
        <v>0.93213658099999996</v>
      </c>
      <c r="I15">
        <v>-1.847549385</v>
      </c>
      <c r="J15">
        <v>-5.1254570670000001</v>
      </c>
      <c r="K15">
        <v>-5.1887830030000002</v>
      </c>
      <c r="L15">
        <v>0.93213658099999996</v>
      </c>
      <c r="M15">
        <v>-1.32834133</v>
      </c>
      <c r="N15">
        <v>-0.84005484799999997</v>
      </c>
      <c r="O15">
        <v>-2.3460868800000001</v>
      </c>
      <c r="P15">
        <v>-3.770792186</v>
      </c>
      <c r="Q15">
        <v>-6.3792136590000004</v>
      </c>
      <c r="R15">
        <v>-4.9796062010000002</v>
      </c>
      <c r="S15">
        <v>-0.34906849600000001</v>
      </c>
      <c r="T15">
        <v>-3.1254570670000001</v>
      </c>
      <c r="U15">
        <v>-1.5802955750000001</v>
      </c>
      <c r="V15">
        <v>-5.6082391730000003</v>
      </c>
      <c r="W15">
        <v>-1.499564302</v>
      </c>
      <c r="X15">
        <v>-6.473050046</v>
      </c>
      <c r="Y15">
        <v>-3.8325211760000002</v>
      </c>
      <c r="Z15">
        <v>-0.25509234800000002</v>
      </c>
      <c r="AA15">
        <v>-1.8867480839999999</v>
      </c>
      <c r="AB15">
        <v>-1.7326257730000001</v>
      </c>
      <c r="AC15">
        <v>-2.7469454440000001</v>
      </c>
      <c r="AD15">
        <v>-1.6434408680000001</v>
      </c>
      <c r="AE15">
        <v>-2.1754452030000002</v>
      </c>
      <c r="AF15">
        <v>-2.6889622599999998</v>
      </c>
      <c r="AG15">
        <v>-1.237647213</v>
      </c>
      <c r="AH15">
        <v>-2.1235087949999998</v>
      </c>
      <c r="AI15">
        <v>-1.738557658</v>
      </c>
      <c r="AJ15">
        <v>0.93213658099999996</v>
      </c>
      <c r="AK15">
        <v>-4.948579305</v>
      </c>
      <c r="AL15">
        <v>-3.2994864669999999</v>
      </c>
      <c r="AM15">
        <v>-3.0199639380000001</v>
      </c>
      <c r="AN15">
        <v>-3.5435739590000002</v>
      </c>
      <c r="AO15">
        <v>-3.3319079450000002</v>
      </c>
      <c r="AP15">
        <v>-1.944969859</v>
      </c>
      <c r="AQ15">
        <v>-2.920428265</v>
      </c>
      <c r="AR15">
        <v>-2.1619829429999999</v>
      </c>
      <c r="AS15">
        <v>-2.8066083650000002</v>
      </c>
      <c r="AT15">
        <v>-3.2242672219999999</v>
      </c>
      <c r="AU15">
        <v>-3.344675241</v>
      </c>
      <c r="AV15">
        <v>-1.358783651</v>
      </c>
      <c r="AW15">
        <v>0.50889346000000002</v>
      </c>
      <c r="AX15">
        <v>-2.483911038</v>
      </c>
      <c r="AY15">
        <v>-5.0199639380000001</v>
      </c>
      <c r="AZ15">
        <v>-3.5053907660000001</v>
      </c>
      <c r="BA15">
        <v>-4.6855448989999999</v>
      </c>
      <c r="BB15">
        <v>-5.0927202810000001</v>
      </c>
      <c r="BC15">
        <v>-4.4839110379999996</v>
      </c>
      <c r="BD15">
        <v>-0.91729784700000006</v>
      </c>
      <c r="BE15">
        <v>-2.396104657</v>
      </c>
      <c r="BF15">
        <v>-5.1709717260000003</v>
      </c>
      <c r="BG15">
        <v>-5.232372271</v>
      </c>
      <c r="BH15">
        <v>-1.048163044</v>
      </c>
      <c r="BI15">
        <v>-3.7226978979999998</v>
      </c>
      <c r="BJ15">
        <v>-3.6474097699999999</v>
      </c>
      <c r="BK15">
        <v>0.93213658099999996</v>
      </c>
      <c r="BL15">
        <v>3.920757488</v>
      </c>
      <c r="BM15">
        <v>-3.1474833740000001</v>
      </c>
      <c r="BN15">
        <v>-2.087982362</v>
      </c>
      <c r="BO15">
        <v>-5.4839110379999996</v>
      </c>
      <c r="BP15">
        <v>-6.704240993</v>
      </c>
      <c r="BQ15">
        <v>-6.5018329460000004</v>
      </c>
      <c r="BR15">
        <v>-3.7086569589999998</v>
      </c>
      <c r="BS15">
        <v>-4.269112818</v>
      </c>
      <c r="BT15">
        <v>-5.9537970140000001</v>
      </c>
      <c r="BU15">
        <v>-3.7942511589999999</v>
      </c>
      <c r="BV15">
        <v>-4.2663196030000003</v>
      </c>
      <c r="BW15">
        <v>-3.8875683099999998</v>
      </c>
      <c r="BX15">
        <v>-5.1799048509999999</v>
      </c>
      <c r="BY15">
        <v>-6.2871380749999997</v>
      </c>
      <c r="BZ15">
        <v>-3.2994864669999999</v>
      </c>
      <c r="CA15">
        <v>-2.5949423509999998</v>
      </c>
      <c r="CB15">
        <v>-3.262119615</v>
      </c>
      <c r="CC15">
        <v>-4.7226978979999998</v>
      </c>
      <c r="CD15">
        <v>-3.2900877689999999</v>
      </c>
      <c r="CE15">
        <v>-5.3908016339999998</v>
      </c>
      <c r="CF15">
        <v>-2.6184970789999999</v>
      </c>
      <c r="CG15">
        <v>-3.360762807</v>
      </c>
      <c r="CH15">
        <v>-3.220876632</v>
      </c>
      <c r="CI15">
        <v>-5.6474097700000003</v>
      </c>
      <c r="CJ15">
        <v>-5.7884220800000001</v>
      </c>
      <c r="CK15">
        <v>-2.1619829429999999</v>
      </c>
      <c r="CL15">
        <v>-3.0199639380000001</v>
      </c>
      <c r="CM15">
        <v>-3.072715605</v>
      </c>
      <c r="CN15">
        <v>-0.14194519</v>
      </c>
      <c r="CO15">
        <v>-0.98141069800000003</v>
      </c>
      <c r="CP15">
        <v>-2.3286983879999998</v>
      </c>
      <c r="CQ15">
        <v>8.6364019E-2</v>
      </c>
      <c r="CR15">
        <v>9.6250476000000001E-2</v>
      </c>
      <c r="CS15">
        <v>-1.880696833</v>
      </c>
      <c r="CT15">
        <v>-0.64740977</v>
      </c>
      <c r="CU15">
        <v>-0.42501734899999999</v>
      </c>
      <c r="CV15">
        <v>-1.770792186</v>
      </c>
      <c r="CW15">
        <v>-5.54741398</v>
      </c>
      <c r="CX15">
        <v>-4.7104195679999998</v>
      </c>
      <c r="CY15">
        <v>2.4917135689999999</v>
      </c>
      <c r="CZ15">
        <v>-3.043927182</v>
      </c>
      <c r="DA15">
        <v>0.93213658099999996</v>
      </c>
      <c r="DB15">
        <v>-0.59094928099999999</v>
      </c>
      <c r="DC15">
        <v>-4.9658987809999999</v>
      </c>
      <c r="DD15">
        <v>-2.087982362</v>
      </c>
      <c r="DE15">
        <v>-3.232372271</v>
      </c>
      <c r="DF15">
        <v>-0.22707797099999999</v>
      </c>
      <c r="DG15">
        <v>-1.1699757340000001</v>
      </c>
      <c r="DH15">
        <v>-3.5124801899999998</v>
      </c>
      <c r="DI15">
        <v>-0.17523904000000001</v>
      </c>
      <c r="DJ15">
        <v>-0.75112111999999998</v>
      </c>
      <c r="DK15">
        <v>-6.4362446049999997</v>
      </c>
      <c r="DL15">
        <v>-2.9403743819999999</v>
      </c>
    </row>
    <row r="16" spans="1:116">
      <c r="A16" s="25" t="s">
        <v>9</v>
      </c>
      <c r="B16">
        <v>0</v>
      </c>
      <c r="C16">
        <v>-0.58255862599999997</v>
      </c>
      <c r="D16">
        <v>-3.087982362</v>
      </c>
      <c r="E16">
        <v>1.311948245</v>
      </c>
      <c r="F16">
        <v>-5.3399007349999996</v>
      </c>
      <c r="G16">
        <v>-3.5679753029999999</v>
      </c>
      <c r="H16">
        <v>0</v>
      </c>
      <c r="I16">
        <v>0.93213658099999996</v>
      </c>
      <c r="J16">
        <v>-4.0099798499999997</v>
      </c>
      <c r="K16">
        <v>-3.969337865</v>
      </c>
      <c r="L16">
        <v>0</v>
      </c>
      <c r="M16">
        <v>-0.74694544399999996</v>
      </c>
      <c r="N16">
        <v>-3.3319079450000002</v>
      </c>
      <c r="O16">
        <v>0.93213658099999996</v>
      </c>
      <c r="P16">
        <v>-4.5815218350000002</v>
      </c>
      <c r="Q16">
        <v>-2.906144039</v>
      </c>
      <c r="R16">
        <v>-1.238604225</v>
      </c>
      <c r="S16">
        <v>-1.2885153490000001</v>
      </c>
      <c r="T16">
        <v>-3.5404945670000001</v>
      </c>
      <c r="U16">
        <v>-4.3946436999999996</v>
      </c>
      <c r="V16">
        <v>-4.1438355969999998</v>
      </c>
      <c r="W16">
        <v>-3.3557546870000001</v>
      </c>
      <c r="X16">
        <v>-5.6918038900000001</v>
      </c>
      <c r="Y16">
        <v>0.91787036399999999</v>
      </c>
      <c r="Z16">
        <v>0.93213658099999996</v>
      </c>
      <c r="AA16">
        <v>0.93213658099999996</v>
      </c>
      <c r="AB16">
        <v>-3.8624226610000001</v>
      </c>
      <c r="AC16">
        <v>-5.5195349480000004</v>
      </c>
      <c r="AD16">
        <v>-2.5505482310000001</v>
      </c>
      <c r="AE16">
        <v>0.93213658099999996</v>
      </c>
      <c r="AF16">
        <v>-5.0199639380000001</v>
      </c>
      <c r="AG16">
        <v>-2.0099798500000001</v>
      </c>
      <c r="AH16">
        <v>-2.5640813869999999</v>
      </c>
      <c r="AI16">
        <v>-2.2940113370000002</v>
      </c>
      <c r="AJ16">
        <v>0</v>
      </c>
      <c r="AK16">
        <v>-0.97391059499999999</v>
      </c>
      <c r="AL16">
        <v>-2.425017349</v>
      </c>
      <c r="AM16">
        <v>-4.6474097700000003</v>
      </c>
      <c r="AN16">
        <v>0.93213658099999996</v>
      </c>
      <c r="AO16">
        <v>0.93213658099999996</v>
      </c>
      <c r="AP16">
        <v>-3.5218788879999998</v>
      </c>
      <c r="AQ16">
        <v>0.93213658099999996</v>
      </c>
      <c r="AR16">
        <v>-4.621414562</v>
      </c>
      <c r="AS16">
        <v>-3.5815218350000002</v>
      </c>
      <c r="AT16">
        <v>-2.473050046</v>
      </c>
      <c r="AU16">
        <v>0.93213658099999996</v>
      </c>
      <c r="AV16">
        <v>-0.75334321500000001</v>
      </c>
      <c r="AW16">
        <v>-2.3103747829999999</v>
      </c>
      <c r="AX16">
        <v>-4.3792136590000004</v>
      </c>
      <c r="AY16">
        <v>-0.32943968899999998</v>
      </c>
      <c r="AZ16">
        <v>-3.519534948</v>
      </c>
      <c r="BA16">
        <v>-4.3157882790000004</v>
      </c>
      <c r="BB16">
        <v>-5.232372271</v>
      </c>
      <c r="BC16">
        <v>-5.1068413890000004</v>
      </c>
      <c r="BD16">
        <v>-4.1316092940000004</v>
      </c>
      <c r="BE16">
        <v>-6.087982362</v>
      </c>
      <c r="BF16">
        <v>-4.5543003659999997</v>
      </c>
      <c r="BG16">
        <v>-4.6082391730000003</v>
      </c>
      <c r="BH16">
        <v>-0.91978204100000005</v>
      </c>
      <c r="BI16">
        <v>2.1410861240000001</v>
      </c>
      <c r="BJ16">
        <v>-1.0495082140000001</v>
      </c>
      <c r="BK16">
        <v>0</v>
      </c>
      <c r="BL16">
        <v>-4.3157882790000004</v>
      </c>
      <c r="BM16">
        <v>-5.498266331</v>
      </c>
      <c r="BN16">
        <v>-0.54632364499999997</v>
      </c>
      <c r="BO16">
        <v>-2.376107749</v>
      </c>
      <c r="BP16">
        <v>-4.3211815380000003</v>
      </c>
      <c r="BQ16">
        <v>-5.634470715</v>
      </c>
      <c r="BR16">
        <v>-4.2380859219999998</v>
      </c>
      <c r="BS16">
        <v>-6.0592233689999997</v>
      </c>
      <c r="BT16">
        <v>-5.2994864670000004</v>
      </c>
      <c r="BU16">
        <v>-3.3636168039999998</v>
      </c>
      <c r="BV16">
        <v>-3.969337865</v>
      </c>
      <c r="BW16">
        <v>-5.8344082850000003</v>
      </c>
      <c r="BX16">
        <v>-4.5404945669999996</v>
      </c>
      <c r="BY16">
        <v>-0.64224806499999998</v>
      </c>
      <c r="BZ16">
        <v>-3.0955555819999998</v>
      </c>
      <c r="CA16">
        <v>-4.5679753029999999</v>
      </c>
      <c r="CB16">
        <v>-3.0974426909999999</v>
      </c>
      <c r="CC16">
        <v>-1.528110842</v>
      </c>
      <c r="CD16">
        <v>0.93213658099999996</v>
      </c>
      <c r="CE16">
        <v>-0.33190794499999998</v>
      </c>
      <c r="CF16">
        <v>0.31942336599999999</v>
      </c>
      <c r="CG16">
        <v>-5.8344082850000003</v>
      </c>
      <c r="CH16">
        <v>0.93213658099999996</v>
      </c>
      <c r="CI16">
        <v>0.93213658099999996</v>
      </c>
      <c r="CJ16">
        <v>-4.5543003659999997</v>
      </c>
      <c r="CK16">
        <v>-1.6474097700000001</v>
      </c>
      <c r="CL16">
        <v>-5.2663196030000003</v>
      </c>
      <c r="CM16">
        <v>-0.140714327</v>
      </c>
      <c r="CN16">
        <v>-3.895337284</v>
      </c>
      <c r="CO16">
        <v>-2.895337284</v>
      </c>
      <c r="CP16">
        <v>0.93213658099999996</v>
      </c>
      <c r="CQ16">
        <v>0.38465143899999998</v>
      </c>
      <c r="CR16">
        <v>-0.68251357099999999</v>
      </c>
      <c r="CS16">
        <v>-4.0416887099999999</v>
      </c>
      <c r="CT16">
        <v>0.93213658099999996</v>
      </c>
      <c r="CU16">
        <v>-2.1254570670000001</v>
      </c>
      <c r="CV16">
        <v>-3.3636168039999998</v>
      </c>
      <c r="CW16">
        <v>-2.762886988</v>
      </c>
      <c r="CX16">
        <v>-0.54049456699999998</v>
      </c>
      <c r="CY16">
        <v>-3.483911038</v>
      </c>
      <c r="CZ16">
        <v>-5.1887830030000002</v>
      </c>
      <c r="DA16">
        <v>0</v>
      </c>
      <c r="DB16">
        <v>-5.3157882790000004</v>
      </c>
      <c r="DC16">
        <v>-2.712180026</v>
      </c>
      <c r="DD16">
        <v>-1.76816193</v>
      </c>
      <c r="DE16">
        <v>0.93213658099999996</v>
      </c>
      <c r="DF16">
        <v>-3.770792186</v>
      </c>
      <c r="DG16">
        <v>0.93213658099999996</v>
      </c>
      <c r="DH16">
        <v>-0.78758742800000003</v>
      </c>
      <c r="DI16">
        <v>-0.52876527399999995</v>
      </c>
      <c r="DJ16">
        <v>-4.1438355969999998</v>
      </c>
      <c r="DK16">
        <v>0.93213658099999996</v>
      </c>
      <c r="DL16">
        <v>-0.469217153</v>
      </c>
    </row>
    <row r="17" spans="1:116">
      <c r="A17" s="25" t="s">
        <v>14</v>
      </c>
      <c r="B17">
        <v>0.514747544</v>
      </c>
      <c r="C17">
        <v>0.986880443</v>
      </c>
      <c r="D17">
        <v>-1.7469454440000001</v>
      </c>
      <c r="E17">
        <v>-3.277460161</v>
      </c>
      <c r="F17">
        <v>-5.9948729570000001</v>
      </c>
      <c r="G17">
        <v>0.93213658099999996</v>
      </c>
      <c r="H17">
        <v>-1.0416887100000001</v>
      </c>
      <c r="I17">
        <v>0</v>
      </c>
      <c r="J17">
        <v>-0.50301986099999996</v>
      </c>
      <c r="K17">
        <v>-1.0678607659999999</v>
      </c>
      <c r="L17">
        <v>0.22268090700000001</v>
      </c>
      <c r="M17">
        <v>-0.68693813500000001</v>
      </c>
      <c r="N17">
        <v>-2.1438355969999998</v>
      </c>
      <c r="O17">
        <v>0</v>
      </c>
      <c r="P17">
        <v>-0.461543225</v>
      </c>
      <c r="Q17">
        <v>-2.1351591550000002</v>
      </c>
      <c r="R17">
        <v>-1.4611511349999999</v>
      </c>
      <c r="S17">
        <v>-0.83382289499999995</v>
      </c>
      <c r="T17">
        <v>-4.3157882790000004</v>
      </c>
      <c r="U17">
        <v>-4.7226978979999998</v>
      </c>
      <c r="V17">
        <v>-2.851282104</v>
      </c>
      <c r="W17">
        <v>-2.948579305</v>
      </c>
      <c r="X17">
        <v>-4.588247698</v>
      </c>
      <c r="Y17">
        <v>-3.277460161</v>
      </c>
      <c r="Z17">
        <v>0</v>
      </c>
      <c r="AA17">
        <v>0</v>
      </c>
      <c r="AB17">
        <v>-1.667309328</v>
      </c>
      <c r="AC17">
        <v>-3.545111195</v>
      </c>
      <c r="AD17">
        <v>-2.5742433579999999</v>
      </c>
      <c r="AE17">
        <v>0</v>
      </c>
      <c r="AF17">
        <v>-1.909539949</v>
      </c>
      <c r="AG17">
        <v>-0.32118153799999999</v>
      </c>
      <c r="AH17">
        <v>-1.310748781</v>
      </c>
      <c r="AI17">
        <v>-0.597332898</v>
      </c>
      <c r="AJ17">
        <v>-7.0908847999999997E-2</v>
      </c>
      <c r="AK17">
        <v>-0.19995079299999999</v>
      </c>
      <c r="AL17">
        <v>-1.0451692779999999</v>
      </c>
      <c r="AM17">
        <v>-0.46315247799999998</v>
      </c>
      <c r="AN17">
        <v>0</v>
      </c>
      <c r="AO17">
        <v>0</v>
      </c>
      <c r="AP17">
        <v>-2.2542870480000001</v>
      </c>
      <c r="AQ17">
        <v>0</v>
      </c>
      <c r="AR17">
        <v>0.41204407999999998</v>
      </c>
      <c r="AS17">
        <v>-1.36031166</v>
      </c>
      <c r="AT17">
        <v>-4.5185292349999999</v>
      </c>
      <c r="AU17">
        <v>0</v>
      </c>
      <c r="AV17">
        <v>-1.6829167730000001</v>
      </c>
      <c r="AW17">
        <v>1.4043638789999999</v>
      </c>
      <c r="AX17">
        <v>-1.0099798499999999</v>
      </c>
      <c r="AY17">
        <v>-6.4399676909999997</v>
      </c>
      <c r="AZ17">
        <v>-2.360127818</v>
      </c>
      <c r="BA17">
        <v>-7.0421786720000004</v>
      </c>
      <c r="BB17">
        <v>3.3664778119999998</v>
      </c>
      <c r="BC17">
        <v>-4.6187890920000001</v>
      </c>
      <c r="BD17">
        <v>-5.3636168040000003</v>
      </c>
      <c r="BE17">
        <v>-5.7707921860000004</v>
      </c>
      <c r="BF17">
        <v>-5.5265553760000001</v>
      </c>
      <c r="BG17">
        <v>-2.0996170620000001</v>
      </c>
      <c r="BH17">
        <v>-4.5679753029999999</v>
      </c>
      <c r="BI17">
        <v>6.7659692680000001</v>
      </c>
      <c r="BJ17">
        <v>-4.6474097700000003</v>
      </c>
      <c r="BK17">
        <v>-1.9537970140000001</v>
      </c>
      <c r="BL17">
        <v>-2.7802215989999999</v>
      </c>
      <c r="BM17">
        <v>0.93213658099999996</v>
      </c>
      <c r="BN17">
        <v>-2.527379067</v>
      </c>
      <c r="BO17">
        <v>-3.2166735850000001</v>
      </c>
      <c r="BP17">
        <v>-4.4473851619999998</v>
      </c>
      <c r="BQ17">
        <v>-4.3583801559999999</v>
      </c>
      <c r="BR17">
        <v>-3.6588145339999998</v>
      </c>
      <c r="BS17">
        <v>-4.3596911010000001</v>
      </c>
      <c r="BT17">
        <v>-6.5053907659999997</v>
      </c>
      <c r="BU17">
        <v>-4.8844489680000001</v>
      </c>
      <c r="BV17">
        <v>-5.2494457849999998</v>
      </c>
      <c r="BW17">
        <v>-5.5404945669999996</v>
      </c>
      <c r="BX17">
        <v>-2.369875795</v>
      </c>
      <c r="BY17">
        <v>-1.936581772</v>
      </c>
      <c r="BZ17">
        <v>-5.9847130909999997</v>
      </c>
      <c r="CA17">
        <v>-0.50518769799999996</v>
      </c>
      <c r="CB17">
        <v>-2.877144167</v>
      </c>
      <c r="CC17">
        <v>-0.50030547599999997</v>
      </c>
      <c r="CD17">
        <v>0</v>
      </c>
      <c r="CE17">
        <v>6.4020731999999997E-2</v>
      </c>
      <c r="CF17">
        <v>0.91201763800000002</v>
      </c>
      <c r="CG17">
        <v>-4.3675318540000001</v>
      </c>
      <c r="CH17">
        <v>0</v>
      </c>
      <c r="CI17">
        <v>0</v>
      </c>
      <c r="CJ17">
        <v>-6.4099104569999996</v>
      </c>
      <c r="CK17">
        <v>-2.140178573</v>
      </c>
      <c r="CL17">
        <v>-6.2366596300000001</v>
      </c>
      <c r="CM17">
        <v>-1.5770204430000001</v>
      </c>
      <c r="CN17">
        <v>-1.381624754</v>
      </c>
      <c r="CO17">
        <v>-3.8096811989999999</v>
      </c>
      <c r="CP17">
        <v>0</v>
      </c>
      <c r="CQ17">
        <v>-0.99868668000000005</v>
      </c>
      <c r="CR17">
        <v>-2.9565987530000002</v>
      </c>
      <c r="CS17">
        <v>-3.1092831869999999</v>
      </c>
      <c r="CT17">
        <v>0</v>
      </c>
      <c r="CU17">
        <v>-2.6602338109999999</v>
      </c>
      <c r="CV17">
        <v>0.93213658099999996</v>
      </c>
      <c r="CW17">
        <v>0.37567384300000001</v>
      </c>
      <c r="CX17">
        <v>-0.58053492699999998</v>
      </c>
      <c r="CY17">
        <v>-2.973910595</v>
      </c>
      <c r="CZ17">
        <v>-3.896886071</v>
      </c>
      <c r="DA17">
        <v>-0.349609946</v>
      </c>
      <c r="DB17">
        <v>-2.0606059229999998</v>
      </c>
      <c r="DC17">
        <v>-0.49680803200000001</v>
      </c>
      <c r="DD17">
        <v>0.26251488499999998</v>
      </c>
      <c r="DE17">
        <v>0</v>
      </c>
      <c r="DF17">
        <v>0.93213658099999996</v>
      </c>
      <c r="DG17">
        <v>0</v>
      </c>
      <c r="DH17">
        <v>-1.3636168040000001</v>
      </c>
      <c r="DI17">
        <v>-1.1302740840000001</v>
      </c>
      <c r="DJ17">
        <v>-0.81733477200000004</v>
      </c>
      <c r="DK17">
        <v>0</v>
      </c>
      <c r="DL17">
        <v>-2.6260361200000002</v>
      </c>
    </row>
    <row r="18" spans="1:116">
      <c r="A18" s="25" t="s">
        <v>24</v>
      </c>
      <c r="B18">
        <v>-2.1824470460000001</v>
      </c>
      <c r="C18">
        <v>-3.6980358440000001</v>
      </c>
      <c r="D18">
        <v>0.76508553400000001</v>
      </c>
      <c r="E18">
        <v>0.51224689599999995</v>
      </c>
      <c r="F18">
        <v>-1.1704445219999999</v>
      </c>
      <c r="G18">
        <v>0</v>
      </c>
      <c r="H18">
        <v>-5.3048572000000002E-2</v>
      </c>
      <c r="I18">
        <v>-4.2494457849999998</v>
      </c>
      <c r="J18">
        <v>-2.5949423509999998</v>
      </c>
      <c r="K18">
        <v>-1.1130733429999999</v>
      </c>
      <c r="L18">
        <v>-2.5404945670000001</v>
      </c>
      <c r="M18">
        <v>-3.3636168039999998</v>
      </c>
      <c r="N18">
        <v>-0.64740977</v>
      </c>
      <c r="O18">
        <v>0.17957395800000001</v>
      </c>
      <c r="P18">
        <v>-3.0495082139999998</v>
      </c>
      <c r="Q18">
        <v>1.251240986</v>
      </c>
      <c r="R18">
        <v>0.30750233999999999</v>
      </c>
      <c r="S18">
        <v>-1.594942351</v>
      </c>
      <c r="T18">
        <v>-4.3792136590000004</v>
      </c>
      <c r="U18">
        <v>0.63101668600000005</v>
      </c>
      <c r="V18">
        <v>-3.0752713100000002</v>
      </c>
      <c r="W18">
        <v>0.473103037</v>
      </c>
      <c r="X18">
        <v>-3.8624226610000001</v>
      </c>
      <c r="Y18">
        <v>0.88431070899999997</v>
      </c>
      <c r="Z18">
        <v>-1.5404945670000001</v>
      </c>
      <c r="AA18">
        <v>0.33397455100000001</v>
      </c>
      <c r="AB18">
        <v>2.0233104599999998</v>
      </c>
      <c r="AC18">
        <v>-0.63360397099999999</v>
      </c>
      <c r="AD18">
        <v>-0.222911942</v>
      </c>
      <c r="AE18">
        <v>-1.7606203810000001</v>
      </c>
      <c r="AF18">
        <v>-0.59904674899999999</v>
      </c>
      <c r="AG18">
        <v>-1.6474097700000001</v>
      </c>
      <c r="AH18">
        <v>-3.0298794070000001</v>
      </c>
      <c r="AI18">
        <v>-3.8624226610000001</v>
      </c>
      <c r="AJ18">
        <v>-1.1976068529999999</v>
      </c>
      <c r="AK18">
        <v>0.61741791700000004</v>
      </c>
      <c r="AL18">
        <v>-2.8844489680000001</v>
      </c>
      <c r="AM18">
        <v>-2.7469454440000001</v>
      </c>
      <c r="AN18">
        <v>-2.4488640909999999</v>
      </c>
      <c r="AO18">
        <v>-1.07527131</v>
      </c>
      <c r="AP18">
        <v>-1.5165157039999999</v>
      </c>
      <c r="AQ18">
        <v>-2.425017349</v>
      </c>
      <c r="AR18">
        <v>-1.118039596</v>
      </c>
      <c r="AS18">
        <v>0.50969119100000004</v>
      </c>
      <c r="AT18">
        <v>-1.2475586750000001</v>
      </c>
      <c r="AU18">
        <v>-1.9938601840000001</v>
      </c>
      <c r="AV18">
        <v>0.55376616499999998</v>
      </c>
      <c r="AW18">
        <v>-0.94857930499999998</v>
      </c>
      <c r="AX18">
        <v>-3.425017349</v>
      </c>
      <c r="AY18">
        <v>-4.0495082140000003</v>
      </c>
      <c r="AZ18">
        <v>0.892011946</v>
      </c>
      <c r="BA18">
        <v>-6.8873538999999998E-2</v>
      </c>
      <c r="BB18">
        <v>0.67881846199999996</v>
      </c>
      <c r="BC18">
        <v>-3.8173347720000002</v>
      </c>
      <c r="BD18">
        <v>0.16596893900000001</v>
      </c>
      <c r="BE18">
        <v>-0.62593004299999999</v>
      </c>
      <c r="BF18">
        <v>-4.2994864670000004</v>
      </c>
      <c r="BG18">
        <v>-3.8173347720000002</v>
      </c>
      <c r="BH18">
        <v>-1.1905520949999999</v>
      </c>
      <c r="BI18">
        <v>2.3043350610000002</v>
      </c>
      <c r="BJ18">
        <v>0.93213658099999996</v>
      </c>
      <c r="BK18">
        <v>-5.3478494889999997</v>
      </c>
      <c r="BL18">
        <v>6.2533166500000004</v>
      </c>
      <c r="BM18">
        <v>0</v>
      </c>
      <c r="BN18">
        <v>-0.87567875799999995</v>
      </c>
      <c r="BO18">
        <v>-2.2150942800000002</v>
      </c>
      <c r="BP18">
        <v>0.73513987599999997</v>
      </c>
      <c r="BQ18">
        <v>-5.588247698</v>
      </c>
      <c r="BR18">
        <v>0.24327353500000001</v>
      </c>
      <c r="BS18">
        <v>0.58525098600000003</v>
      </c>
      <c r="BT18">
        <v>-5.1529378039999996</v>
      </c>
      <c r="BU18" t="s">
        <v>34</v>
      </c>
      <c r="BV18">
        <v>-2.118039596</v>
      </c>
      <c r="BW18">
        <v>1.6847866600000001</v>
      </c>
      <c r="BX18">
        <v>-1.0388347120000001</v>
      </c>
      <c r="BY18">
        <v>-0.69015941800000002</v>
      </c>
      <c r="BZ18">
        <v>0.93213658099999996</v>
      </c>
      <c r="CA18">
        <v>-1.916870445</v>
      </c>
      <c r="CB18">
        <v>-2.8475493850000002</v>
      </c>
      <c r="CC18">
        <v>-4.3319079450000002</v>
      </c>
      <c r="CD18">
        <v>0.70504319100000001</v>
      </c>
      <c r="CE18">
        <v>-0.193691803</v>
      </c>
      <c r="CF18">
        <v>-3.4099104570000001</v>
      </c>
      <c r="CG18">
        <v>-0.51601188099999995</v>
      </c>
      <c r="CH18">
        <v>1.346464127</v>
      </c>
      <c r="CI18">
        <v>-9.9798500000000002E-3</v>
      </c>
      <c r="CJ18">
        <v>1.8745429330000001</v>
      </c>
      <c r="CK18">
        <v>-2.5949423509999998</v>
      </c>
      <c r="CL18">
        <v>-4.0688735390000002</v>
      </c>
      <c r="CM18">
        <v>-1.0671237570000001</v>
      </c>
      <c r="CN18">
        <v>-0.90418518599999997</v>
      </c>
      <c r="CO18">
        <v>1.5225152310000001</v>
      </c>
      <c r="CP18">
        <v>1.281507132</v>
      </c>
      <c r="CQ18">
        <v>-1.5003054760000001</v>
      </c>
      <c r="CR18">
        <v>2.6745183240000001</v>
      </c>
      <c r="CS18">
        <v>-6.1976068529999999</v>
      </c>
      <c r="CT18">
        <v>-1.1619829429999999</v>
      </c>
      <c r="CU18">
        <v>1.2530545559999999</v>
      </c>
      <c r="CV18">
        <v>0</v>
      </c>
      <c r="CW18">
        <v>-5.2237591410000004</v>
      </c>
      <c r="CX18">
        <v>-3.087982362</v>
      </c>
      <c r="CY18">
        <v>1.4475217419999999</v>
      </c>
      <c r="CZ18">
        <v>-5.1438355969999998</v>
      </c>
      <c r="DA18">
        <v>-0.37206846900000001</v>
      </c>
      <c r="DB18">
        <v>0.13174826000000001</v>
      </c>
      <c r="DC18">
        <v>-6.1709717260000003</v>
      </c>
      <c r="DD18">
        <v>1.040646223</v>
      </c>
      <c r="DE18">
        <v>-1.2994864669999999</v>
      </c>
      <c r="DF18">
        <v>0</v>
      </c>
      <c r="DG18">
        <v>2.979372906</v>
      </c>
      <c r="DH18">
        <v>-4.1068413890000004</v>
      </c>
      <c r="DI18">
        <v>-3.220876632</v>
      </c>
      <c r="DJ18">
        <v>0.41946507300000002</v>
      </c>
      <c r="DK18">
        <v>-1.5330770949999999</v>
      </c>
      <c r="DL18">
        <v>-1.0758515209999999</v>
      </c>
    </row>
    <row r="19" spans="1:116">
      <c r="A19" s="25" t="s">
        <v>22</v>
      </c>
      <c r="B19">
        <v>-1.0401718790000001</v>
      </c>
      <c r="C19">
        <v>-0.46714282499999998</v>
      </c>
      <c r="D19">
        <v>-0.32636976099999998</v>
      </c>
      <c r="E19">
        <v>2.8789720000000001E-2</v>
      </c>
      <c r="F19">
        <v>-5.7240557279999997</v>
      </c>
      <c r="G19">
        <v>-2.5404945670000001</v>
      </c>
      <c r="H19">
        <v>-1.1785341199999999</v>
      </c>
      <c r="I19">
        <v>-3.1853747920000002</v>
      </c>
      <c r="J19">
        <v>-4.2284033689999996</v>
      </c>
      <c r="K19">
        <v>-2.4270197019999999</v>
      </c>
      <c r="L19">
        <v>0.46643266500000002</v>
      </c>
      <c r="M19">
        <v>-0.138044889</v>
      </c>
      <c r="N19">
        <v>-3.1208256190000001</v>
      </c>
      <c r="O19">
        <v>-0.313357838</v>
      </c>
      <c r="P19">
        <v>-0.79675106399999995</v>
      </c>
      <c r="Q19">
        <v>-1.3314146309999999</v>
      </c>
      <c r="R19">
        <v>-3.4018860999999997E-2</v>
      </c>
      <c r="S19">
        <v>-2.182903595</v>
      </c>
      <c r="T19">
        <v>-5.0559922479999999</v>
      </c>
      <c r="U19">
        <v>-1.7491109000000001E-2</v>
      </c>
      <c r="V19">
        <v>-1.1213409590000001</v>
      </c>
      <c r="W19">
        <v>0.74905929599999999</v>
      </c>
      <c r="X19">
        <v>-3.0644950980000001</v>
      </c>
      <c r="Y19">
        <v>-1.5493064400000001</v>
      </c>
      <c r="Z19">
        <v>0.337104982</v>
      </c>
      <c r="AA19">
        <v>5.6266506000000001E-2</v>
      </c>
      <c r="AB19">
        <v>-0.496989664</v>
      </c>
      <c r="AC19">
        <v>-1.081023313</v>
      </c>
      <c r="AD19">
        <v>-0.71416752500000003</v>
      </c>
      <c r="AE19">
        <v>-0.59609767999999996</v>
      </c>
      <c r="AF19">
        <v>-0.34547355800000001</v>
      </c>
      <c r="AG19">
        <v>-0.78444481099999996</v>
      </c>
      <c r="AH19">
        <v>-1.4303905210000001</v>
      </c>
      <c r="AI19">
        <v>-0.65896803599999998</v>
      </c>
      <c r="AJ19">
        <v>3.8564002E-2</v>
      </c>
      <c r="AK19">
        <v>-1.548127891</v>
      </c>
      <c r="AL19">
        <v>-0.86284671300000004</v>
      </c>
      <c r="AM19">
        <v>-0.45103293900000002</v>
      </c>
      <c r="AN19">
        <v>-0.27088091399999997</v>
      </c>
      <c r="AO19">
        <v>5.4534029999999997E-2</v>
      </c>
      <c r="AP19">
        <v>-1.233994188</v>
      </c>
      <c r="AQ19">
        <v>-0.119298402</v>
      </c>
      <c r="AR19">
        <v>-0.65088405299999996</v>
      </c>
      <c r="AS19">
        <v>-1.755107814</v>
      </c>
      <c r="AT19">
        <v>-1.0855062849999999</v>
      </c>
      <c r="AU19">
        <v>0.79766073699999995</v>
      </c>
      <c r="AV19">
        <v>-1.606031529</v>
      </c>
      <c r="AW19">
        <v>0.54635049800000002</v>
      </c>
      <c r="AX19">
        <v>-1.6924976599999999</v>
      </c>
      <c r="AY19">
        <v>-1.622064766</v>
      </c>
      <c r="AZ19">
        <v>-0.80595031900000003</v>
      </c>
      <c r="BA19">
        <v>-1.5305219800000001</v>
      </c>
      <c r="BB19">
        <v>-0.50362356200000002</v>
      </c>
      <c r="BC19">
        <v>2.207363398</v>
      </c>
      <c r="BD19">
        <v>-0.78558918799999999</v>
      </c>
      <c r="BE19">
        <v>-1.3576734800000001</v>
      </c>
      <c r="BF19">
        <v>-3.939590522</v>
      </c>
      <c r="BG19">
        <v>0.59840699600000002</v>
      </c>
      <c r="BH19">
        <v>-1.8732911779999999</v>
      </c>
      <c r="BI19">
        <v>2.6089405E-2</v>
      </c>
      <c r="BJ19">
        <v>0</v>
      </c>
      <c r="BK19">
        <v>-3.916643052</v>
      </c>
      <c r="BL19">
        <v>-3.3047231149999998</v>
      </c>
      <c r="BM19">
        <v>-1.543542247</v>
      </c>
      <c r="BN19">
        <v>-5.9764051900000004</v>
      </c>
      <c r="BO19">
        <v>1.108218876</v>
      </c>
      <c r="BP19">
        <v>-5.9952622959999999</v>
      </c>
      <c r="BQ19">
        <v>-3.9224010470000001</v>
      </c>
      <c r="BR19">
        <v>-1.9464533340000001</v>
      </c>
      <c r="BS19">
        <v>0.54970324199999998</v>
      </c>
      <c r="BT19">
        <v>-4.4322540999999998</v>
      </c>
      <c r="BU19">
        <v>-3.5815218350000002</v>
      </c>
      <c r="BV19">
        <v>-2.54741398</v>
      </c>
      <c r="BW19">
        <v>0.93213658099999996</v>
      </c>
      <c r="BX19">
        <v>-2.7577928260000002</v>
      </c>
      <c r="BY19">
        <v>-0.58123493100000001</v>
      </c>
      <c r="BZ19">
        <v>0</v>
      </c>
      <c r="CA19">
        <v>-0.96171409399999996</v>
      </c>
      <c r="CB19">
        <v>-2.1488646039999999</v>
      </c>
      <c r="CC19">
        <v>-0.82080029099999996</v>
      </c>
      <c r="CD19">
        <v>0.46302163099999999</v>
      </c>
      <c r="CE19">
        <v>-0.91127834500000005</v>
      </c>
      <c r="CF19">
        <v>-0.27363543800000001</v>
      </c>
      <c r="CG19">
        <v>-0.75997596099999998</v>
      </c>
      <c r="CH19">
        <v>-0.33660385300000001</v>
      </c>
      <c r="CI19">
        <v>-7.6878881999999996E-2</v>
      </c>
      <c r="CJ19">
        <v>-2.1853368770000001</v>
      </c>
      <c r="CK19">
        <v>-2.0266585909999999</v>
      </c>
      <c r="CL19">
        <v>-1.251595674</v>
      </c>
      <c r="CM19">
        <v>0.231390028</v>
      </c>
      <c r="CN19">
        <v>-2.2329131129999999</v>
      </c>
      <c r="CO19">
        <v>-0.79915195500000002</v>
      </c>
      <c r="CP19">
        <v>0.37304284199999999</v>
      </c>
      <c r="CQ19">
        <v>0.88420092500000003</v>
      </c>
      <c r="CR19">
        <v>-1.7137785800000001</v>
      </c>
      <c r="CS19">
        <v>-1.2582712579999999</v>
      </c>
      <c r="CT19">
        <v>0.37358373700000003</v>
      </c>
      <c r="CU19">
        <v>0.168054757</v>
      </c>
      <c r="CV19">
        <v>-0.97650029000000005</v>
      </c>
      <c r="CW19">
        <v>-0.31703466800000002</v>
      </c>
      <c r="CX19">
        <v>-0.51588014800000004</v>
      </c>
      <c r="CY19">
        <v>-1.043702592</v>
      </c>
      <c r="CZ19">
        <v>-3.6868648400000001</v>
      </c>
      <c r="DA19">
        <v>0.25563639599999999</v>
      </c>
      <c r="DB19">
        <v>-2.1156316369999999</v>
      </c>
      <c r="DC19">
        <v>-1.755050494</v>
      </c>
      <c r="DD19">
        <v>-0.95499842599999996</v>
      </c>
      <c r="DE19">
        <v>-0.32004778900000003</v>
      </c>
      <c r="DF19">
        <v>-1.3063728530000001</v>
      </c>
      <c r="DG19">
        <v>0.13370538400000001</v>
      </c>
      <c r="DH19">
        <v>-6.938086931</v>
      </c>
      <c r="DI19">
        <v>-0.93878880200000003</v>
      </c>
      <c r="DJ19">
        <v>-1.1824470460000001</v>
      </c>
      <c r="DK19">
        <v>-0.66540619999999995</v>
      </c>
      <c r="DL19">
        <v>0.16120459700000001</v>
      </c>
    </row>
    <row r="20" spans="1:116">
      <c r="A20" s="25" t="s">
        <v>27</v>
      </c>
      <c r="B20">
        <v>-2.9133038299999998</v>
      </c>
      <c r="C20">
        <v>2.574982651</v>
      </c>
      <c r="D20">
        <v>0.97552057999999997</v>
      </c>
      <c r="E20">
        <v>-3.0495082139999998</v>
      </c>
      <c r="F20">
        <v>-2.969337865</v>
      </c>
      <c r="G20">
        <v>-3.0099798500000001</v>
      </c>
      <c r="H20">
        <v>-2.3319079450000002</v>
      </c>
      <c r="I20">
        <v>1.1599451519999999</v>
      </c>
      <c r="J20">
        <v>1.4229795569999999</v>
      </c>
      <c r="K20">
        <v>-0.35790315299999997</v>
      </c>
      <c r="L20">
        <v>0.82979654999999997</v>
      </c>
      <c r="M20">
        <v>-1.655314969</v>
      </c>
      <c r="N20">
        <v>2.7449076520000002</v>
      </c>
      <c r="O20">
        <v>-0.68332934499999998</v>
      </c>
      <c r="P20">
        <v>-0.77079218599999999</v>
      </c>
      <c r="Q20">
        <v>-4.7348726120000002</v>
      </c>
      <c r="R20">
        <v>2.2441628000000002E-2</v>
      </c>
      <c r="S20">
        <v>-0.73313964399999998</v>
      </c>
      <c r="T20">
        <v>-1.6474097700000001</v>
      </c>
      <c r="U20">
        <v>-3.232372271</v>
      </c>
      <c r="V20">
        <v>-3.232372271</v>
      </c>
      <c r="W20">
        <v>0.22504018000000001</v>
      </c>
      <c r="X20">
        <v>-1.828739535</v>
      </c>
      <c r="Y20">
        <v>1.385504852</v>
      </c>
      <c r="Z20">
        <v>-0.42501734899999999</v>
      </c>
      <c r="AA20">
        <v>1.690459868</v>
      </c>
      <c r="AB20">
        <v>-1.521878888</v>
      </c>
      <c r="AC20">
        <v>-0.72541228199999996</v>
      </c>
      <c r="AD20">
        <v>-0.85712836199999998</v>
      </c>
      <c r="AE20">
        <v>1.377536587</v>
      </c>
      <c r="AF20">
        <v>-4.5543003659999997</v>
      </c>
      <c r="AG20">
        <v>0.36347854600000001</v>
      </c>
      <c r="AH20">
        <v>-0.48391103800000002</v>
      </c>
      <c r="AI20">
        <v>0.37925818</v>
      </c>
      <c r="AJ20">
        <v>-0.26151861700000001</v>
      </c>
      <c r="AK20">
        <v>-3.0099798500000001</v>
      </c>
      <c r="AL20">
        <v>-2.3636168039999998</v>
      </c>
      <c r="AM20">
        <v>-9.9798500000000002E-3</v>
      </c>
      <c r="AN20">
        <v>-1.209288658</v>
      </c>
      <c r="AO20">
        <v>-4.4547646920000004</v>
      </c>
      <c r="AP20">
        <v>-0.50843335700000003</v>
      </c>
      <c r="AQ20">
        <v>-1.342555189</v>
      </c>
      <c r="AR20">
        <v>1.368531773</v>
      </c>
      <c r="AS20">
        <v>2.7494856000000002E-2</v>
      </c>
      <c r="AT20">
        <v>-1.612644352</v>
      </c>
      <c r="AU20">
        <v>-4.5679753029999999</v>
      </c>
      <c r="AV20">
        <v>-0.438314172</v>
      </c>
      <c r="AW20">
        <v>-0.15601257399999999</v>
      </c>
      <c r="AX20">
        <v>-2.232372271</v>
      </c>
      <c r="AY20">
        <v>-3.6474097699999999</v>
      </c>
      <c r="AZ20">
        <v>1.7973750719999999</v>
      </c>
      <c r="BA20">
        <v>-1.562520873</v>
      </c>
      <c r="BB20">
        <v>4.153058766</v>
      </c>
      <c r="BC20">
        <v>2.9465415140000002</v>
      </c>
      <c r="BD20">
        <v>-1.0624472700000001</v>
      </c>
      <c r="BE20">
        <v>-4.8287395350000004</v>
      </c>
      <c r="BF20">
        <v>-3.5404945670000001</v>
      </c>
      <c r="BG20">
        <v>-3.9275176900000002</v>
      </c>
      <c r="BH20">
        <v>-4.9168704449999998</v>
      </c>
      <c r="BI20">
        <v>0.93213658099999996</v>
      </c>
      <c r="BJ20">
        <v>-1.0099798499999999</v>
      </c>
      <c r="BK20">
        <v>-2.2829983440000001</v>
      </c>
      <c r="BL20">
        <v>2.437479127</v>
      </c>
      <c r="BM20">
        <v>-4.3636168040000003</v>
      </c>
      <c r="BN20">
        <v>-0.53464184000000003</v>
      </c>
      <c r="BO20">
        <v>-3.770792186</v>
      </c>
      <c r="BP20">
        <v>-4.6474097700000003</v>
      </c>
      <c r="BQ20">
        <v>-4.6602338110000003</v>
      </c>
      <c r="BR20">
        <v>6.9932290000000001E-3</v>
      </c>
      <c r="BS20">
        <v>-5.1709717260000003</v>
      </c>
      <c r="BT20">
        <v>-1.9104441759999999</v>
      </c>
      <c r="BU20">
        <v>-1.425017349</v>
      </c>
      <c r="BV20">
        <v>-2.7942511589999999</v>
      </c>
      <c r="BW20">
        <v>0</v>
      </c>
      <c r="BX20">
        <v>-1.8400548480000001</v>
      </c>
      <c r="BY20">
        <v>-0.36930791699999999</v>
      </c>
      <c r="BZ20">
        <v>-1.8931661849999999</v>
      </c>
      <c r="CA20">
        <v>0.10409191700000001</v>
      </c>
      <c r="CB20">
        <v>-1.8599544059999999</v>
      </c>
      <c r="CC20">
        <v>-3.1976068529999999</v>
      </c>
      <c r="CD20">
        <v>-0.28062744000000001</v>
      </c>
      <c r="CE20">
        <v>-1.3819486270000001</v>
      </c>
      <c r="CF20">
        <v>-2.5588730960000001</v>
      </c>
      <c r="CG20">
        <v>-0.77865430400000002</v>
      </c>
      <c r="CH20">
        <v>-0.65502295499999996</v>
      </c>
      <c r="CI20">
        <v>0.70928374299999997</v>
      </c>
      <c r="CJ20">
        <v>-0.12956146599999999</v>
      </c>
      <c r="CK20">
        <v>-0.64740977</v>
      </c>
      <c r="CL20">
        <v>1.2017653269999999</v>
      </c>
      <c r="CM20">
        <v>-2.087982362</v>
      </c>
      <c r="CN20">
        <v>-0.54049456699999998</v>
      </c>
      <c r="CO20">
        <v>-4.0099798499999997</v>
      </c>
      <c r="CP20">
        <v>-0.33481954000000003</v>
      </c>
      <c r="CQ20">
        <v>-1.478655313</v>
      </c>
      <c r="CR20">
        <v>0.80239314699999997</v>
      </c>
      <c r="CS20">
        <v>-0.49110653999999998</v>
      </c>
      <c r="CT20">
        <v>-1.2994864669999999</v>
      </c>
      <c r="CU20">
        <v>-2.425017349</v>
      </c>
      <c r="CV20">
        <v>-3.1619829429999999</v>
      </c>
      <c r="CW20">
        <v>-0.56587988499999997</v>
      </c>
      <c r="CX20">
        <v>-0.20262492800000001</v>
      </c>
      <c r="CY20">
        <v>-3.425017349</v>
      </c>
      <c r="CZ20">
        <v>-1.714523966</v>
      </c>
      <c r="DA20">
        <v>-0.411596833</v>
      </c>
      <c r="DB20">
        <v>-0.91978204100000005</v>
      </c>
      <c r="DC20">
        <v>-0.66522104699999995</v>
      </c>
      <c r="DD20">
        <v>-1.3792136589999999</v>
      </c>
      <c r="DE20" t="s">
        <v>34</v>
      </c>
      <c r="DF20">
        <v>0.15994515200000001</v>
      </c>
      <c r="DG20">
        <v>0.85616440299999996</v>
      </c>
      <c r="DH20">
        <v>-4.6855448989999999</v>
      </c>
      <c r="DI20">
        <v>-0.64740977</v>
      </c>
      <c r="DJ20">
        <v>-4.1976068529999999</v>
      </c>
      <c r="DK20">
        <v>-1.074110187</v>
      </c>
      <c r="DL20">
        <v>-1.534139071</v>
      </c>
    </row>
    <row r="21" spans="1:116">
      <c r="A21" s="25" t="s">
        <v>23</v>
      </c>
      <c r="B21">
        <v>-1.387542644</v>
      </c>
      <c r="C21">
        <v>-1.92751769</v>
      </c>
      <c r="D21">
        <v>0.93213658099999996</v>
      </c>
      <c r="E21">
        <v>0.93213658099999996</v>
      </c>
      <c r="F21">
        <v>0.85738238200000005</v>
      </c>
      <c r="G21">
        <v>2.6669051399999999</v>
      </c>
      <c r="H21">
        <v>-2.5949423509999998</v>
      </c>
      <c r="I21">
        <v>-4.1688709999999997E-2</v>
      </c>
      <c r="J21">
        <v>-3.232372271</v>
      </c>
      <c r="K21">
        <v>0.93213658099999996</v>
      </c>
      <c r="L21">
        <v>-2.8400548479999999</v>
      </c>
      <c r="M21">
        <v>-4.2150942799999997</v>
      </c>
      <c r="N21" t="s">
        <v>34</v>
      </c>
      <c r="O21">
        <v>-0.24059277800000001</v>
      </c>
      <c r="P21">
        <v>-3.483911038</v>
      </c>
      <c r="Q21">
        <v>-1.9214431750000001</v>
      </c>
      <c r="R21">
        <v>-5.7285564999999997E-2</v>
      </c>
      <c r="S21">
        <v>-3.770792186</v>
      </c>
      <c r="T21">
        <v>0.61937677000000002</v>
      </c>
      <c r="U21">
        <v>0.60051774300000005</v>
      </c>
      <c r="V21">
        <v>0.93213658099999996</v>
      </c>
      <c r="W21">
        <v>-0.45476469200000003</v>
      </c>
      <c r="X21">
        <v>0.93213658099999996</v>
      </c>
      <c r="Y21">
        <v>-4.1438355969999998</v>
      </c>
      <c r="Z21">
        <v>-2.425017349</v>
      </c>
      <c r="AA21">
        <v>1.227059347</v>
      </c>
      <c r="AB21">
        <v>7.8151059999999994E-2</v>
      </c>
      <c r="AC21">
        <v>0.56499856199999998</v>
      </c>
      <c r="AD21">
        <v>0.93213658099999996</v>
      </c>
      <c r="AE21">
        <v>-3.969337865</v>
      </c>
      <c r="AF21">
        <v>-3.5124801899999998</v>
      </c>
      <c r="AG21">
        <v>-0.481160427</v>
      </c>
      <c r="AH21">
        <v>0.93213658099999996</v>
      </c>
      <c r="AI21">
        <v>0.93213658099999996</v>
      </c>
      <c r="AJ21">
        <v>-3.8624226610000001</v>
      </c>
      <c r="AK21">
        <v>-1.232372271</v>
      </c>
      <c r="AL21">
        <v>-1.8400548480000001</v>
      </c>
      <c r="AM21">
        <v>-2.8844489680000001</v>
      </c>
      <c r="AN21">
        <v>0.34436972300000002</v>
      </c>
      <c r="AO21">
        <v>0.42297955700000001</v>
      </c>
      <c r="AP21">
        <v>-2.0010467250000001</v>
      </c>
      <c r="AQ21">
        <v>-1.1699757340000001</v>
      </c>
      <c r="AR21">
        <v>0.93213658099999996</v>
      </c>
      <c r="AS21">
        <v>-1.983012802</v>
      </c>
      <c r="AT21">
        <v>0.93213658099999996</v>
      </c>
      <c r="AU21">
        <v>1.4527269009999999</v>
      </c>
      <c r="AV21">
        <v>0.93213658099999996</v>
      </c>
      <c r="AW21">
        <v>4.1599451519999997</v>
      </c>
      <c r="AX21">
        <v>0.93213658099999996</v>
      </c>
      <c r="AY21">
        <v>0.37567384300000001</v>
      </c>
      <c r="AZ21">
        <v>-5.7959878999999999E-2</v>
      </c>
      <c r="BA21">
        <v>-2.2994864669999999</v>
      </c>
      <c r="BB21">
        <v>1.0224416279999999</v>
      </c>
      <c r="BC21">
        <v>4.1599451519999997</v>
      </c>
      <c r="BD21">
        <v>-5.3478494889999997</v>
      </c>
      <c r="BE21">
        <v>0.56204359500000001</v>
      </c>
      <c r="BF21">
        <v>-3.5404945670000001</v>
      </c>
      <c r="BG21">
        <v>-3.7226978979999998</v>
      </c>
      <c r="BH21">
        <v>6.7832357710000002</v>
      </c>
      <c r="BI21">
        <v>0</v>
      </c>
      <c r="BJ21" t="s">
        <v>34</v>
      </c>
      <c r="BK21">
        <v>-4.232372271</v>
      </c>
      <c r="BL21">
        <v>3.1599451520000001</v>
      </c>
      <c r="BM21">
        <v>-4.5679753029999999</v>
      </c>
      <c r="BN21">
        <v>-2.637067826</v>
      </c>
      <c r="BO21">
        <v>-3.4547646919999999</v>
      </c>
      <c r="BP21">
        <v>-1.134237953</v>
      </c>
      <c r="BQ21">
        <v>-1.5679753030000001</v>
      </c>
      <c r="BR21">
        <v>0.93213658099999996</v>
      </c>
      <c r="BS21">
        <v>-0.11307334300000001</v>
      </c>
      <c r="BT21">
        <v>-1.28062744</v>
      </c>
      <c r="BU21">
        <v>0.93213658099999996</v>
      </c>
      <c r="BV21">
        <v>-2.6474097699999999</v>
      </c>
      <c r="BW21">
        <v>-5.2237591410000004</v>
      </c>
      <c r="BX21">
        <v>0.93213658099999996</v>
      </c>
      <c r="BY21">
        <v>0.61397678300000003</v>
      </c>
      <c r="BZ21">
        <v>-3.906144039</v>
      </c>
      <c r="CA21">
        <v>-1.4099104570000001</v>
      </c>
      <c r="CB21">
        <v>2.2388964929999999</v>
      </c>
      <c r="CC21">
        <v>-4.1619829429999999</v>
      </c>
      <c r="CD21">
        <v>2.4680674470000001</v>
      </c>
      <c r="CE21">
        <v>1.5870554830000001</v>
      </c>
      <c r="CF21">
        <v>-3.3946437</v>
      </c>
      <c r="CG21">
        <v>-0.34906849600000001</v>
      </c>
      <c r="CH21">
        <v>0.67100953900000004</v>
      </c>
      <c r="CI21">
        <v>-1.0938114409999999</v>
      </c>
      <c r="CJ21">
        <v>2.534984583</v>
      </c>
      <c r="CK21">
        <v>-2.3636168039999998</v>
      </c>
      <c r="CL21">
        <v>-3.828739535</v>
      </c>
      <c r="CM21">
        <v>-2.2494457849999998</v>
      </c>
      <c r="CN21">
        <v>2.3216962219999999</v>
      </c>
      <c r="CO21">
        <v>2.7758740030000002</v>
      </c>
      <c r="CP21">
        <v>1.409304621</v>
      </c>
      <c r="CQ21">
        <v>0.88382074600000005</v>
      </c>
      <c r="CR21">
        <v>0.27952676700000001</v>
      </c>
      <c r="CS21">
        <v>0.93213658099999996</v>
      </c>
      <c r="CT21">
        <v>-1.2994864669999999</v>
      </c>
      <c r="CU21">
        <v>3.3749580429999999</v>
      </c>
      <c r="CV21">
        <v>1.7594072220000001</v>
      </c>
      <c r="CW21">
        <v>-4.3157882790000004</v>
      </c>
      <c r="CX21">
        <v>0.93213658099999996</v>
      </c>
      <c r="CY21">
        <v>4.2017653270000004</v>
      </c>
      <c r="CZ21">
        <v>0.93213658099999996</v>
      </c>
      <c r="DA21">
        <v>0.25994094200000001</v>
      </c>
      <c r="DB21">
        <v>-0.49455828200000002</v>
      </c>
      <c r="DC21">
        <v>-1.087982362</v>
      </c>
      <c r="DD21">
        <v>1.7861303150000001</v>
      </c>
      <c r="DE21">
        <v>1.707432947</v>
      </c>
      <c r="DF21">
        <v>-2.1976068529999999</v>
      </c>
      <c r="DG21">
        <v>0.36120335999999997</v>
      </c>
      <c r="DH21">
        <v>1.8175529539999999</v>
      </c>
      <c r="DI21">
        <v>0.93213658099999996</v>
      </c>
      <c r="DJ21">
        <v>-4.498266331</v>
      </c>
      <c r="DK21">
        <v>-0.67359370200000002</v>
      </c>
      <c r="DL21">
        <v>0.43366983599999998</v>
      </c>
    </row>
    <row r="22" spans="1:116">
      <c r="A22" s="25" t="s">
        <v>11</v>
      </c>
      <c r="B22">
        <v>-0.45476469200000003</v>
      </c>
      <c r="C22">
        <v>-2.2994864669999999</v>
      </c>
      <c r="D22">
        <v>0</v>
      </c>
      <c r="E22">
        <v>0</v>
      </c>
      <c r="F22">
        <v>-1.400769803</v>
      </c>
      <c r="G22">
        <v>-3.8624226610000001</v>
      </c>
      <c r="H22">
        <v>-1.425017349</v>
      </c>
      <c r="I22">
        <v>-2.0495082139999998</v>
      </c>
      <c r="J22">
        <v>-3.1254570670000001</v>
      </c>
      <c r="K22">
        <v>0</v>
      </c>
      <c r="L22">
        <v>1.690459868</v>
      </c>
      <c r="M22">
        <v>-5.4099104569999996</v>
      </c>
      <c r="N22">
        <v>0.70051353299999997</v>
      </c>
      <c r="O22">
        <v>-1.338305716</v>
      </c>
      <c r="P22">
        <v>-1.425017349</v>
      </c>
      <c r="Q22">
        <v>-2.8844489680000001</v>
      </c>
      <c r="R22">
        <v>0.89075851900000003</v>
      </c>
      <c r="S22">
        <v>1.387355648</v>
      </c>
      <c r="T22">
        <v>-1.92751769</v>
      </c>
      <c r="U22">
        <v>0.93213658099999996</v>
      </c>
      <c r="V22">
        <v>0</v>
      </c>
      <c r="W22">
        <v>-0.90779945500000003</v>
      </c>
      <c r="X22">
        <v>0</v>
      </c>
      <c r="Y22">
        <v>0.93213658099999996</v>
      </c>
      <c r="Z22">
        <v>-2.3636168039999998</v>
      </c>
      <c r="AA22">
        <v>-1.6326127690000001</v>
      </c>
      <c r="AB22">
        <v>0.93213658099999996</v>
      </c>
      <c r="AC22">
        <v>0.74490765199999998</v>
      </c>
      <c r="AD22">
        <v>0</v>
      </c>
      <c r="AE22">
        <v>-3.0199639380000001</v>
      </c>
      <c r="AF22">
        <v>-1.9775583720000001</v>
      </c>
      <c r="AG22">
        <v>-1.4524980860000001</v>
      </c>
      <c r="AH22">
        <v>0</v>
      </c>
      <c r="AI22">
        <v>0</v>
      </c>
      <c r="AJ22">
        <v>0.68745738000000001</v>
      </c>
      <c r="AK22">
        <v>0.93213658099999996</v>
      </c>
      <c r="AL22">
        <v>-1.1619829429999999</v>
      </c>
      <c r="AM22">
        <v>2.1329781040000002</v>
      </c>
      <c r="AN22">
        <v>0.200587136</v>
      </c>
      <c r="AO22">
        <v>-1.0688735389999999</v>
      </c>
      <c r="AP22">
        <v>0.38233757299999999</v>
      </c>
      <c r="AQ22">
        <v>-0.58029557499999995</v>
      </c>
      <c r="AR22">
        <v>0</v>
      </c>
      <c r="AS22">
        <v>0.93213658099999996</v>
      </c>
      <c r="AT22">
        <v>0</v>
      </c>
      <c r="AU22">
        <v>-0.76288698799999999</v>
      </c>
      <c r="AV22">
        <v>0</v>
      </c>
      <c r="AW22">
        <v>2.8496050309999998</v>
      </c>
      <c r="AX22">
        <v>0</v>
      </c>
      <c r="AY22">
        <v>-3.7226978979999998</v>
      </c>
      <c r="AZ22">
        <v>0.54327379099999995</v>
      </c>
      <c r="BA22">
        <v>-4.7884220800000001</v>
      </c>
      <c r="BB22">
        <v>-5.4022972730000003</v>
      </c>
      <c r="BC22">
        <v>-4.6855448989999999</v>
      </c>
      <c r="BD22">
        <v>-2.562520873</v>
      </c>
      <c r="BE22">
        <v>-0.63082688600000003</v>
      </c>
      <c r="BF22">
        <v>0.93213658099999996</v>
      </c>
      <c r="BG22">
        <v>0.89941760100000001</v>
      </c>
      <c r="BH22">
        <v>-5.2063770629999997</v>
      </c>
      <c r="BI22">
        <v>-4.5124801899999998</v>
      </c>
      <c r="BJ22">
        <v>-2.6474097699999999</v>
      </c>
      <c r="BK22">
        <v>-4.7589180860000004</v>
      </c>
      <c r="BL22">
        <v>-0.50301986099999996</v>
      </c>
      <c r="BM22">
        <v>-4.8844489680000001</v>
      </c>
      <c r="BN22">
        <v>-2.8310097089999999</v>
      </c>
      <c r="BO22">
        <v>-3.948579305</v>
      </c>
      <c r="BP22">
        <v>0.93213658099999996</v>
      </c>
      <c r="BQ22">
        <v>0.93213658099999996</v>
      </c>
      <c r="BR22">
        <v>0</v>
      </c>
      <c r="BS22">
        <v>-5.4473851619999998</v>
      </c>
      <c r="BT22">
        <v>-4.7825693539999996</v>
      </c>
      <c r="BU22">
        <v>0</v>
      </c>
      <c r="BV22">
        <v>0.93213658099999996</v>
      </c>
      <c r="BW22">
        <v>0.80345983499999996</v>
      </c>
      <c r="BX22">
        <v>0</v>
      </c>
      <c r="BY22">
        <v>-0.45010833</v>
      </c>
      <c r="BZ22">
        <v>-3.4022972729999998</v>
      </c>
      <c r="CA22">
        <v>-1.1201627679999999</v>
      </c>
      <c r="CB22">
        <v>-5.3714363089999999</v>
      </c>
      <c r="CC22">
        <v>-2.6082391729999999</v>
      </c>
      <c r="CD22">
        <v>-0.74187445399999996</v>
      </c>
      <c r="CE22">
        <v>-0.50539076599999999</v>
      </c>
      <c r="CF22">
        <v>-1.1901798349999999</v>
      </c>
      <c r="CG22">
        <v>0.93213658099999996</v>
      </c>
      <c r="CH22">
        <v>9.0460051E-2</v>
      </c>
      <c r="CI22">
        <v>-2.0987891169999999</v>
      </c>
      <c r="CJ22">
        <v>0.93213658099999996</v>
      </c>
      <c r="CK22">
        <v>-3.6729448630000001</v>
      </c>
      <c r="CL22">
        <v>-3.0232766720000002</v>
      </c>
      <c r="CM22">
        <v>-1.472323064</v>
      </c>
      <c r="CN22">
        <v>0.93213658099999996</v>
      </c>
      <c r="CO22">
        <v>-0.32192385600000001</v>
      </c>
      <c r="CP22">
        <v>1.007346026</v>
      </c>
      <c r="CQ22">
        <v>0.93213658099999996</v>
      </c>
      <c r="CR22">
        <v>-4.9275176900000002</v>
      </c>
      <c r="CS22">
        <v>0</v>
      </c>
      <c r="CT22">
        <v>-1.8400548480000001</v>
      </c>
      <c r="CU22">
        <v>1.1599451519999999</v>
      </c>
      <c r="CV22">
        <v>-3.9898019680000001</v>
      </c>
      <c r="CW22">
        <v>-0.59007659499999998</v>
      </c>
      <c r="CX22">
        <v>0</v>
      </c>
      <c r="CY22">
        <v>-3.9898019680000001</v>
      </c>
      <c r="CZ22">
        <v>0</v>
      </c>
      <c r="DA22">
        <v>0.90444441799999997</v>
      </c>
      <c r="DB22">
        <v>-1.483911038</v>
      </c>
      <c r="DC22">
        <v>1.041108922</v>
      </c>
      <c r="DD22">
        <v>1.017500887</v>
      </c>
      <c r="DE22">
        <v>2.266860356</v>
      </c>
      <c r="DF22">
        <v>-2.0099798500000001</v>
      </c>
      <c r="DG22">
        <v>3.895150288</v>
      </c>
      <c r="DH22">
        <v>-3.3946437</v>
      </c>
      <c r="DI22">
        <v>0</v>
      </c>
      <c r="DJ22">
        <v>0.93213658099999996</v>
      </c>
      <c r="DK22">
        <v>0.85237235</v>
      </c>
      <c r="DL22">
        <v>-2.896886071</v>
      </c>
    </row>
    <row r="23" spans="1:116">
      <c r="A23" s="25" t="s">
        <v>13</v>
      </c>
      <c r="B23">
        <v>-0.193691803</v>
      </c>
      <c r="C23">
        <v>2.1818599280000002</v>
      </c>
      <c r="D23">
        <v>-3.4473851619999998</v>
      </c>
      <c r="E23">
        <v>-1.4680860710000001</v>
      </c>
      <c r="F23">
        <v>1.4610781960000001</v>
      </c>
      <c r="G23">
        <v>4.8436835999999997E-2</v>
      </c>
      <c r="H23">
        <v>-0.32313773499999998</v>
      </c>
      <c r="I23">
        <v>-5.9007507800000001</v>
      </c>
      <c r="J23">
        <v>4.1892529840000003</v>
      </c>
      <c r="K23">
        <v>-2.6792586360000001</v>
      </c>
      <c r="L23">
        <v>-1.5011203280000001</v>
      </c>
      <c r="M23">
        <v>-0.81172612499999997</v>
      </c>
      <c r="N23">
        <v>3.056109341</v>
      </c>
      <c r="O23">
        <v>0.50739675500000003</v>
      </c>
      <c r="P23">
        <v>-3.1254570670000001</v>
      </c>
      <c r="Q23">
        <v>-0.77051391499999999</v>
      </c>
      <c r="R23">
        <v>-1.4510796459999999</v>
      </c>
      <c r="S23">
        <v>-0.30985815100000003</v>
      </c>
      <c r="T23">
        <v>-3.2885153489999999</v>
      </c>
      <c r="U23">
        <v>0</v>
      </c>
      <c r="V23">
        <v>-2.633288662</v>
      </c>
      <c r="W23">
        <v>0.61997010600000002</v>
      </c>
      <c r="X23">
        <v>-0.81868119800000005</v>
      </c>
      <c r="Y23">
        <v>0</v>
      </c>
      <c r="Z23">
        <v>0.74966118199999998</v>
      </c>
      <c r="AA23">
        <v>0.14797251</v>
      </c>
      <c r="AB23">
        <v>0</v>
      </c>
      <c r="AC23">
        <v>-0.24295702199999999</v>
      </c>
      <c r="AD23">
        <v>-1.8921433599999999</v>
      </c>
      <c r="AE23">
        <v>-0.64182873799999995</v>
      </c>
      <c r="AF23">
        <v>-2.5658798850000002</v>
      </c>
      <c r="AG23">
        <v>-3.0208681660000001</v>
      </c>
      <c r="AH23">
        <v>-1.1732101989999999</v>
      </c>
      <c r="AI23">
        <v>-1.2907162569999999</v>
      </c>
      <c r="AJ23">
        <v>-0.85265488499999997</v>
      </c>
      <c r="AK23">
        <v>0</v>
      </c>
      <c r="AL23">
        <v>-2.969337865</v>
      </c>
      <c r="AM23">
        <v>-0.65169712899999999</v>
      </c>
      <c r="AN23">
        <v>-2.2494457849999998</v>
      </c>
      <c r="AO23">
        <v>-1.7840984419999999</v>
      </c>
      <c r="AP23">
        <v>-0.93260058999999995</v>
      </c>
      <c r="AQ23">
        <v>-1.077094046</v>
      </c>
      <c r="AR23">
        <v>-0.97566548500000005</v>
      </c>
      <c r="AS23">
        <v>0</v>
      </c>
      <c r="AT23">
        <v>-0.51651570400000002</v>
      </c>
      <c r="AU23">
        <v>-0.72758011899999997</v>
      </c>
      <c r="AV23">
        <v>-1.1575370380000001</v>
      </c>
      <c r="AW23">
        <v>-0.386543201</v>
      </c>
      <c r="AX23">
        <v>-4.851282104</v>
      </c>
      <c r="AY23">
        <v>-2.8781899769999999</v>
      </c>
      <c r="AZ23">
        <v>0.430359088</v>
      </c>
      <c r="BA23">
        <v>0.93213658099999996</v>
      </c>
      <c r="BB23">
        <v>-2.6701298470000001</v>
      </c>
      <c r="BC23">
        <v>4.5756787640000001</v>
      </c>
      <c r="BD23">
        <v>-2.2371024230000001</v>
      </c>
      <c r="BE23">
        <v>1.607978221</v>
      </c>
      <c r="BF23">
        <v>0</v>
      </c>
      <c r="BG23">
        <v>-1.1503949689999999</v>
      </c>
      <c r="BH23">
        <v>0.24455737899999999</v>
      </c>
      <c r="BI23">
        <v>1.721503048</v>
      </c>
      <c r="BJ23">
        <v>-3.969337865</v>
      </c>
      <c r="BK23">
        <v>-2.7015849109999999</v>
      </c>
      <c r="BL23">
        <v>7.2886058480000004</v>
      </c>
      <c r="BM23">
        <v>-0.62555033599999998</v>
      </c>
      <c r="BN23">
        <v>-1.914731535</v>
      </c>
      <c r="BO23">
        <v>-5.1799048509999999</v>
      </c>
      <c r="BP23">
        <v>0</v>
      </c>
      <c r="BQ23">
        <v>0</v>
      </c>
      <c r="BR23">
        <v>-1.955532066</v>
      </c>
      <c r="BS23">
        <v>0.87228695899999997</v>
      </c>
      <c r="BT23">
        <v>-3.930545382</v>
      </c>
      <c r="BU23">
        <v>-4.8400548480000003</v>
      </c>
      <c r="BV23">
        <v>0</v>
      </c>
      <c r="BW23">
        <v>-0.36551633700000002</v>
      </c>
      <c r="BX23">
        <v>-3.3705695649999998</v>
      </c>
      <c r="BY23">
        <v>1.089946216</v>
      </c>
      <c r="BZ23">
        <v>-1.8641289830000001</v>
      </c>
      <c r="CA23">
        <v>0.67606877600000004</v>
      </c>
      <c r="CB23">
        <v>0.97994642799999998</v>
      </c>
      <c r="CC23">
        <v>-5.9744811689999997</v>
      </c>
      <c r="CD23">
        <v>0.50065045399999997</v>
      </c>
      <c r="CE23">
        <v>-0.55029457100000001</v>
      </c>
      <c r="CF23">
        <v>-3.0803691780000002</v>
      </c>
      <c r="CG23">
        <v>0</v>
      </c>
      <c r="CH23">
        <v>0.499646859</v>
      </c>
      <c r="CI23">
        <v>-1.681357102</v>
      </c>
      <c r="CJ23">
        <v>0</v>
      </c>
      <c r="CK23">
        <v>-2.342555189</v>
      </c>
      <c r="CL23">
        <v>-0.21074225499999999</v>
      </c>
      <c r="CM23">
        <v>-0.78178719299999999</v>
      </c>
      <c r="CN23">
        <v>0</v>
      </c>
      <c r="CO23">
        <v>1.400953251</v>
      </c>
      <c r="CP23">
        <v>0.30445370900000002</v>
      </c>
      <c r="CQ23">
        <v>0</v>
      </c>
      <c r="CR23">
        <v>-1.9425309999999999E-3</v>
      </c>
      <c r="CS23">
        <v>-2.0739940240000001</v>
      </c>
      <c r="CT23">
        <v>1.0503206599999999</v>
      </c>
      <c r="CU23">
        <v>0.48900942800000002</v>
      </c>
      <c r="CV23">
        <v>0.84661308000000002</v>
      </c>
      <c r="CW23">
        <v>-2.5011203279999998</v>
      </c>
      <c r="CX23">
        <v>-1.0156935010000001</v>
      </c>
      <c r="CY23">
        <v>3.3348193689999999</v>
      </c>
      <c r="CZ23">
        <v>-1.935212081</v>
      </c>
      <c r="DA23">
        <v>0.87527667499999995</v>
      </c>
      <c r="DB23">
        <v>-1.4369899909999999</v>
      </c>
      <c r="DC23">
        <v>0.746224581</v>
      </c>
      <c r="DD23">
        <v>-2.9227733999999998E-2</v>
      </c>
      <c r="DE23">
        <v>0.20574884099999999</v>
      </c>
      <c r="DF23">
        <v>-0.461543225</v>
      </c>
      <c r="DG23">
        <v>2.009303734</v>
      </c>
      <c r="DH23">
        <v>7.7796110000000002E-2</v>
      </c>
      <c r="DI23">
        <v>-0.43187101999999999</v>
      </c>
      <c r="DJ23">
        <v>0</v>
      </c>
      <c r="DK23">
        <v>-0.39177002500000002</v>
      </c>
      <c r="DL23">
        <v>-0.74162511200000003</v>
      </c>
    </row>
    <row r="24" spans="1:116">
      <c r="A24" s="25" t="s">
        <v>20</v>
      </c>
      <c r="B24">
        <v>0.65298516299999998</v>
      </c>
      <c r="C24">
        <v>-3.5124801899999998</v>
      </c>
      <c r="D24">
        <v>1.407872665</v>
      </c>
      <c r="E24">
        <v>-0.52811084200000002</v>
      </c>
      <c r="F24">
        <v>0.74781924799999999</v>
      </c>
      <c r="G24">
        <v>-1.581521835</v>
      </c>
      <c r="H24">
        <v>-1.7469454440000001</v>
      </c>
      <c r="I24">
        <v>-3.621414562</v>
      </c>
      <c r="J24">
        <v>-2.5404945670000001</v>
      </c>
      <c r="K24">
        <v>-0.62665121000000001</v>
      </c>
      <c r="L24">
        <v>-0.30820368399999998</v>
      </c>
      <c r="M24">
        <v>-1.3579031530000001</v>
      </c>
      <c r="N24">
        <v>2.7973750719999999</v>
      </c>
      <c r="O24">
        <v>0.68391702200000004</v>
      </c>
      <c r="P24">
        <v>0.93213658099999996</v>
      </c>
      <c r="Q24">
        <v>0.93213658099999996</v>
      </c>
      <c r="R24">
        <v>1.400953251</v>
      </c>
      <c r="S24">
        <v>-1.483911038</v>
      </c>
      <c r="T24">
        <v>-0.56797530299999999</v>
      </c>
      <c r="U24">
        <v>0.95831129000000004</v>
      </c>
      <c r="V24">
        <v>-4.7825693539999996</v>
      </c>
      <c r="W24">
        <v>-0.313986037</v>
      </c>
      <c r="X24">
        <v>-3.5265553760000001</v>
      </c>
      <c r="Y24">
        <v>0.94204012100000001</v>
      </c>
      <c r="Z24">
        <v>2.7449076520000002</v>
      </c>
      <c r="AA24">
        <v>1.1599451519999999</v>
      </c>
      <c r="AB24">
        <v>0.61937677000000002</v>
      </c>
      <c r="AC24">
        <v>-1.7226978980000001</v>
      </c>
      <c r="AD24">
        <v>-0.30216060099999997</v>
      </c>
      <c r="AE24">
        <v>-0.226113281</v>
      </c>
      <c r="AF24">
        <v>1.8570977980000001</v>
      </c>
      <c r="AG24">
        <v>-0.13961513</v>
      </c>
      <c r="AH24">
        <v>-0.64740977</v>
      </c>
      <c r="AI24">
        <v>-1.6947154849999999</v>
      </c>
      <c r="AJ24">
        <v>-1.9378547999999999E-2</v>
      </c>
      <c r="AK24">
        <v>-2.1905520950000001</v>
      </c>
      <c r="AL24">
        <v>-1.7469454440000001</v>
      </c>
      <c r="AM24">
        <v>-4.425017349</v>
      </c>
      <c r="AN24">
        <v>-0.63523505599999996</v>
      </c>
      <c r="AO24">
        <v>-3.1105837909999998</v>
      </c>
      <c r="AP24">
        <v>-2.5734091889999999</v>
      </c>
      <c r="AQ24">
        <v>-3.8624226610000001</v>
      </c>
      <c r="AR24">
        <v>-2.7849132939999999</v>
      </c>
      <c r="AS24">
        <v>-3.2863110780000002</v>
      </c>
      <c r="AT24">
        <v>-0.60189511100000004</v>
      </c>
      <c r="AU24">
        <v>0.292048688</v>
      </c>
      <c r="AV24">
        <v>-0.46549641800000002</v>
      </c>
      <c r="AW24">
        <v>1.007942058</v>
      </c>
      <c r="AX24">
        <v>1.8518228560000001</v>
      </c>
      <c r="AY24">
        <v>-4.0298794070000001</v>
      </c>
      <c r="AZ24">
        <v>0.79606173999999996</v>
      </c>
      <c r="BA24">
        <v>0</v>
      </c>
      <c r="BB24">
        <v>0.26428181099999998</v>
      </c>
      <c r="BC24">
        <v>3.0573754179999999</v>
      </c>
      <c r="BD24">
        <v>2.137715204</v>
      </c>
      <c r="BE24">
        <v>-0.93691638799999999</v>
      </c>
      <c r="BF24">
        <v>-4.634470715</v>
      </c>
      <c r="BG24">
        <v>-0.35462802100000002</v>
      </c>
      <c r="BH24">
        <v>-0.90716904399999998</v>
      </c>
      <c r="BI24">
        <v>3.3245758529999998</v>
      </c>
      <c r="BJ24">
        <v>-1.6474097700000001</v>
      </c>
      <c r="BK24">
        <v>-1.944391508</v>
      </c>
      <c r="BL24">
        <v>3.8114752690000002</v>
      </c>
      <c r="BM24">
        <v>4.2594808249999998</v>
      </c>
      <c r="BN24">
        <v>0.93213658099999996</v>
      </c>
      <c r="BO24">
        <v>-1.3088243319999999</v>
      </c>
      <c r="BP24">
        <v>-4.081640835</v>
      </c>
      <c r="BQ24">
        <v>-0.931553203</v>
      </c>
      <c r="BR24">
        <v>-2.3265547099999999</v>
      </c>
      <c r="BS24">
        <v>-0.40170997600000002</v>
      </c>
      <c r="BT24">
        <v>-5.5747644689999998</v>
      </c>
      <c r="BU24">
        <v>-2.6980358440000001</v>
      </c>
      <c r="BV24">
        <v>-0.69566493900000004</v>
      </c>
      <c r="BW24">
        <v>-1.321181538</v>
      </c>
      <c r="BX24">
        <v>-0.34991589400000001</v>
      </c>
      <c r="BY24">
        <v>0.93213658099999996</v>
      </c>
      <c r="BZ24">
        <v>-2.0099798500000001</v>
      </c>
      <c r="CA24">
        <v>-0.313986037</v>
      </c>
      <c r="CB24">
        <v>0.288459892</v>
      </c>
      <c r="CC24">
        <v>0.93213658099999996</v>
      </c>
      <c r="CD24">
        <v>0.594347976</v>
      </c>
      <c r="CE24">
        <v>-2.7849132939999999</v>
      </c>
      <c r="CF24">
        <v>-1.8756787580000001</v>
      </c>
      <c r="CG24">
        <v>-1.0515589540000001</v>
      </c>
      <c r="CH24">
        <v>1.424467639</v>
      </c>
      <c r="CI24">
        <v>-1.143835597</v>
      </c>
      <c r="CJ24">
        <v>-0.93316425300000005</v>
      </c>
      <c r="CK24">
        <v>-3.483911038</v>
      </c>
      <c r="CL24">
        <v>-3.9898019680000001</v>
      </c>
      <c r="CM24">
        <v>-1.369307917</v>
      </c>
      <c r="CN24">
        <v>-3.1254570670000001</v>
      </c>
      <c r="CO24">
        <v>3.9430739579999998</v>
      </c>
      <c r="CP24">
        <v>0.93755272999999995</v>
      </c>
      <c r="CQ24">
        <v>0.23822990899999999</v>
      </c>
      <c r="CR24">
        <v>1.001683068</v>
      </c>
      <c r="CS24">
        <v>-1.3792136589999999</v>
      </c>
      <c r="CT24">
        <v>7.2482309999999994E-2</v>
      </c>
      <c r="CU24">
        <v>-1.983012802</v>
      </c>
      <c r="CV24">
        <v>-0.59137573600000004</v>
      </c>
      <c r="CW24">
        <v>-4.1254570670000001</v>
      </c>
      <c r="CX24">
        <v>-2.8249479559999999</v>
      </c>
      <c r="CY24">
        <v>3.0990629090000001</v>
      </c>
      <c r="CZ24">
        <v>-3.498266331</v>
      </c>
      <c r="DA24">
        <v>-0.34753859599999998</v>
      </c>
      <c r="DB24">
        <v>0.35925395999999998</v>
      </c>
      <c r="DC24">
        <v>0.15994515200000001</v>
      </c>
      <c r="DD24">
        <v>0.93213658099999996</v>
      </c>
      <c r="DE24">
        <v>-1.7469454440000001</v>
      </c>
      <c r="DF24">
        <v>-4.0099798499999997</v>
      </c>
      <c r="DG24">
        <v>1.61331077</v>
      </c>
      <c r="DH24">
        <v>-3.3319079450000002</v>
      </c>
      <c r="DI24">
        <v>-2.8008842509999998</v>
      </c>
      <c r="DJ24">
        <v>-1.8096811989999999</v>
      </c>
      <c r="DK24">
        <v>1.7889225070000001</v>
      </c>
      <c r="DL24">
        <v>-0.87206524299999999</v>
      </c>
    </row>
    <row r="25" spans="1:116">
      <c r="A25" s="25" t="s">
        <v>15</v>
      </c>
      <c r="B25">
        <v>1.2637809630000001</v>
      </c>
      <c r="C25">
        <v>0.93213658099999996</v>
      </c>
      <c r="D25">
        <v>-1.0364520610000001</v>
      </c>
      <c r="E25">
        <v>1.0668357470000001</v>
      </c>
      <c r="F25">
        <v>0.124321242</v>
      </c>
      <c r="G25">
        <v>-2.425017349</v>
      </c>
      <c r="H25">
        <v>-4.2663196030000003</v>
      </c>
      <c r="I25">
        <v>-3.1976068529999999</v>
      </c>
      <c r="J25">
        <v>-2.6474097699999999</v>
      </c>
      <c r="K25">
        <v>0.18419269799999999</v>
      </c>
      <c r="L25">
        <v>-1.1619829429999999</v>
      </c>
      <c r="M25">
        <v>0.45099393399999999</v>
      </c>
      <c r="N25">
        <v>2.8120218480000001</v>
      </c>
      <c r="O25">
        <v>-1.499564302</v>
      </c>
      <c r="P25">
        <v>0</v>
      </c>
      <c r="Q25">
        <v>0</v>
      </c>
      <c r="R25">
        <v>-3.0495082139999998</v>
      </c>
      <c r="S25">
        <v>-0.86242266099999998</v>
      </c>
      <c r="T25">
        <v>0.97552057999999997</v>
      </c>
      <c r="U25">
        <v>-2.7942511589999999</v>
      </c>
      <c r="V25">
        <v>1.3368229140000001</v>
      </c>
      <c r="W25">
        <v>9.5814813999999998E-2</v>
      </c>
      <c r="X25">
        <v>-1.515619898</v>
      </c>
      <c r="Y25">
        <v>-2.8400548479999999</v>
      </c>
      <c r="Z25" t="s">
        <v>34</v>
      </c>
      <c r="AA25">
        <v>-4.3478494889999997</v>
      </c>
      <c r="AB25">
        <v>-4.425017349</v>
      </c>
      <c r="AC25">
        <v>-1.4645457129999999</v>
      </c>
      <c r="AD25">
        <v>-0.70065179200000005</v>
      </c>
      <c r="AE25">
        <v>1.690459868</v>
      </c>
      <c r="AF25">
        <v>-4.3636168040000003</v>
      </c>
      <c r="AG25">
        <v>-0.25959374000000002</v>
      </c>
      <c r="AH25">
        <v>-2.0298794070000001</v>
      </c>
      <c r="AI25">
        <v>0.75468867299999998</v>
      </c>
      <c r="AJ25">
        <v>1.2180481059999999</v>
      </c>
      <c r="AK25">
        <v>-2.3636168039999998</v>
      </c>
      <c r="AL25">
        <v>-1.209288658</v>
      </c>
      <c r="AM25">
        <v>-2.5949423509999998</v>
      </c>
      <c r="AN25">
        <v>-0.64740977</v>
      </c>
      <c r="AO25">
        <v>-3.8400548479999999</v>
      </c>
      <c r="AP25">
        <v>-4.5815218350000002</v>
      </c>
      <c r="AQ25">
        <v>-1.232372271</v>
      </c>
      <c r="AR25">
        <v>2.3578845290000001</v>
      </c>
      <c r="AS25">
        <v>-4.0298794070000001</v>
      </c>
      <c r="AT25">
        <v>-3.3946437</v>
      </c>
      <c r="AU25">
        <v>3.6562735999999998E-2</v>
      </c>
      <c r="AV25">
        <v>-1.4589646810000001</v>
      </c>
      <c r="AW25">
        <v>-1.0624472700000001</v>
      </c>
      <c r="AX25">
        <v>-0.12545706700000001</v>
      </c>
      <c r="AY25">
        <v>-0.11307334300000001</v>
      </c>
      <c r="AZ25">
        <v>-1.0099798499999999</v>
      </c>
      <c r="BA25">
        <v>-3.770792186</v>
      </c>
      <c r="BB25">
        <v>1.2492124899999999</v>
      </c>
      <c r="BC25">
        <v>0.93046330600000005</v>
      </c>
      <c r="BD25">
        <v>-1.2663196029999999</v>
      </c>
      <c r="BE25">
        <v>-3.3946437</v>
      </c>
      <c r="BF25">
        <v>-3.425017349</v>
      </c>
      <c r="BG25">
        <v>-3.6729448630000001</v>
      </c>
      <c r="BH25">
        <v>-2.828739535</v>
      </c>
      <c r="BI25">
        <v>-2.425017349</v>
      </c>
      <c r="BJ25">
        <v>-0.84005484799999997</v>
      </c>
      <c r="BK25">
        <v>-3.8844489680000001</v>
      </c>
      <c r="BL25">
        <v>-3.0099798500000001</v>
      </c>
      <c r="BM25">
        <v>-4.1976068529999999</v>
      </c>
      <c r="BN25">
        <v>0</v>
      </c>
      <c r="BO25">
        <v>-1.087982362</v>
      </c>
      <c r="BP25">
        <v>-1.6924976599999999</v>
      </c>
      <c r="BQ25">
        <v>-4.3636168040000003</v>
      </c>
      <c r="BR25">
        <v>-3.828739535</v>
      </c>
      <c r="BS25">
        <v>-2.948579305</v>
      </c>
      <c r="BT25">
        <v>-4.5543003659999997</v>
      </c>
      <c r="BU25">
        <v>-1.7942511590000001</v>
      </c>
      <c r="BV25">
        <v>-3.483911038</v>
      </c>
      <c r="BW25">
        <v>-4.3157882790000004</v>
      </c>
      <c r="BX25">
        <v>-0.91534297600000003</v>
      </c>
      <c r="BY25">
        <v>0</v>
      </c>
      <c r="BZ25">
        <v>-3.0099798500000001</v>
      </c>
      <c r="CA25">
        <v>-0.27301425600000001</v>
      </c>
      <c r="CB25">
        <v>-4.6729448629999997</v>
      </c>
      <c r="CC25">
        <v>0</v>
      </c>
      <c r="CD25">
        <v>1.739102031</v>
      </c>
      <c r="CE25">
        <v>0.48478484199999999</v>
      </c>
      <c r="CF25">
        <v>-3.8400548479999999</v>
      </c>
      <c r="CG25">
        <v>-2.6644832840000001</v>
      </c>
      <c r="CH25">
        <v>-0.46249205500000001</v>
      </c>
      <c r="CI25">
        <v>-3.621414562</v>
      </c>
      <c r="CJ25">
        <v>-3.6980358440000001</v>
      </c>
      <c r="CK25">
        <v>2.866213949</v>
      </c>
      <c r="CL25">
        <v>-4.2994864670000004</v>
      </c>
      <c r="CM25">
        <v>-4.1438355969999998</v>
      </c>
      <c r="CN25">
        <v>-2.770792186</v>
      </c>
      <c r="CO25">
        <v>0.79894749200000004</v>
      </c>
      <c r="CP25">
        <v>-0.89894853699999999</v>
      </c>
      <c r="CQ25">
        <v>1.1110355510000001</v>
      </c>
      <c r="CR25">
        <v>-4.1438355969999998</v>
      </c>
      <c r="CS25">
        <v>-0.27499190499999998</v>
      </c>
      <c r="CT25" t="s">
        <v>34</v>
      </c>
      <c r="CU25">
        <v>-2.232372271</v>
      </c>
      <c r="CV25">
        <v>-2.1619829429999999</v>
      </c>
      <c r="CW25">
        <v>-3.3636168039999998</v>
      </c>
      <c r="CX25">
        <v>-2.8400548479999999</v>
      </c>
      <c r="CY25">
        <v>-2.6729448630000001</v>
      </c>
      <c r="CZ25">
        <v>-4.2494457849999998</v>
      </c>
      <c r="DA25">
        <v>-0.40640167100000002</v>
      </c>
      <c r="DB25">
        <v>-2.87347785</v>
      </c>
      <c r="DC25">
        <v>-3.3636168039999998</v>
      </c>
      <c r="DD25">
        <v>0</v>
      </c>
      <c r="DE25">
        <v>-1.425017349</v>
      </c>
      <c r="DF25">
        <v>0.15994515200000001</v>
      </c>
      <c r="DG25">
        <v>0.94176498200000003</v>
      </c>
      <c r="DH25">
        <v>-3.483911038</v>
      </c>
      <c r="DI25">
        <v>-3.29126596</v>
      </c>
      <c r="DJ25">
        <v>-3.087982362</v>
      </c>
      <c r="DK25">
        <v>-0.621414562</v>
      </c>
      <c r="DL25">
        <v>-3.4921315449999999</v>
      </c>
    </row>
    <row r="26" spans="1:116">
      <c r="A26" s="25" t="s">
        <v>10</v>
      </c>
      <c r="B26">
        <v>-1.594942351</v>
      </c>
      <c r="C26">
        <v>0</v>
      </c>
      <c r="D26">
        <v>-3.1619829429999999</v>
      </c>
      <c r="E26">
        <v>-4.621414562</v>
      </c>
      <c r="F26">
        <v>-4.8789738380000003</v>
      </c>
      <c r="G26">
        <v>-4.5679753029999999</v>
      </c>
      <c r="H26">
        <v>-3.770792186</v>
      </c>
      <c r="I26">
        <v>-4.6474097700000003</v>
      </c>
      <c r="J26">
        <v>-3.8058391330000001</v>
      </c>
      <c r="K26">
        <v>-5.6602338110000003</v>
      </c>
      <c r="L26">
        <v>-4.0298794070000001</v>
      </c>
      <c r="M26">
        <v>-4.2550923479999998</v>
      </c>
      <c r="N26">
        <v>-2.232372271</v>
      </c>
      <c r="O26">
        <v>-5.4621066679999997</v>
      </c>
      <c r="P26">
        <v>-3.906144039</v>
      </c>
      <c r="Q26">
        <v>-6.2663196030000003</v>
      </c>
      <c r="R26">
        <v>-1.936916388</v>
      </c>
      <c r="S26">
        <v>-5.5265553760000001</v>
      </c>
      <c r="T26">
        <v>-3.4099104570000001</v>
      </c>
      <c r="U26">
        <v>2.1033616230000001</v>
      </c>
      <c r="V26">
        <v>-5.3636168040000003</v>
      </c>
      <c r="W26">
        <v>0.93213658099999996</v>
      </c>
      <c r="X26">
        <v>-2.5018329459999999</v>
      </c>
      <c r="Y26">
        <v>-2.020627094</v>
      </c>
      <c r="Z26">
        <v>-2.7469454440000001</v>
      </c>
      <c r="AA26">
        <v>-2.425017349</v>
      </c>
      <c r="AB26">
        <v>-1.2822771770000001</v>
      </c>
      <c r="AC26">
        <v>-3.742128428</v>
      </c>
      <c r="AD26">
        <v>-0.47917311899999998</v>
      </c>
      <c r="AE26">
        <v>-2.2722282599999999</v>
      </c>
      <c r="AF26">
        <v>-9.6394601999999996E-2</v>
      </c>
      <c r="AG26">
        <v>-0.83604178600000001</v>
      </c>
      <c r="AH26">
        <v>-0.20489153500000001</v>
      </c>
      <c r="AI26">
        <v>0.52655596100000002</v>
      </c>
      <c r="AJ26">
        <v>0.17043752500000001</v>
      </c>
      <c r="AK26">
        <v>-3.5747644689999998</v>
      </c>
      <c r="AL26">
        <v>-1.92751769</v>
      </c>
      <c r="AM26">
        <v>0.93213658099999996</v>
      </c>
      <c r="AN26">
        <v>0.10810622</v>
      </c>
      <c r="AO26">
        <v>-5.54741398</v>
      </c>
      <c r="AP26">
        <v>-1.920428265</v>
      </c>
      <c r="AQ26">
        <v>-2.3583801559999999</v>
      </c>
      <c r="AR26">
        <v>-2.738908125</v>
      </c>
      <c r="AS26">
        <v>-2.1080899350000002</v>
      </c>
      <c r="AT26">
        <v>-4.9415928750000004</v>
      </c>
      <c r="AU26">
        <v>-1.108543684</v>
      </c>
      <c r="AV26">
        <v>-3.5725049609999999</v>
      </c>
      <c r="AW26">
        <v>-2.1130733429999999</v>
      </c>
      <c r="AX26">
        <v>-0.20928865799999999</v>
      </c>
      <c r="AY26">
        <v>0.66919799300000005</v>
      </c>
      <c r="AZ26">
        <v>-1.1976068529999999</v>
      </c>
      <c r="BA26">
        <v>-5.9898019680000001</v>
      </c>
      <c r="BB26">
        <v>-3.6251569639999999</v>
      </c>
      <c r="BC26">
        <v>0.299348208</v>
      </c>
      <c r="BD26">
        <v>-4.3743830999999997E-2</v>
      </c>
      <c r="BE26">
        <v>-3.7942511589999999</v>
      </c>
      <c r="BF26">
        <v>-2.1377353970000001</v>
      </c>
      <c r="BG26">
        <v>-3.634470715</v>
      </c>
      <c r="BH26">
        <v>-5.2746830759999996</v>
      </c>
      <c r="BI26">
        <v>0.609748069</v>
      </c>
      <c r="BJ26">
        <v>-2.7942511589999999</v>
      </c>
      <c r="BK26">
        <v>-5.2994864670000004</v>
      </c>
      <c r="BL26">
        <v>2.3405173970000002</v>
      </c>
      <c r="BM26">
        <v>-5.0592233689999997</v>
      </c>
      <c r="BN26">
        <v>-6.3557546870000001</v>
      </c>
      <c r="BO26">
        <v>-2.798897524</v>
      </c>
      <c r="BP26">
        <v>-2.92220389</v>
      </c>
      <c r="BQ26">
        <v>-2.3026058090000001</v>
      </c>
      <c r="BR26">
        <v>-6.7529441849999996</v>
      </c>
      <c r="BS26">
        <v>-5.5543003659999997</v>
      </c>
      <c r="BT26">
        <v>-2.8698021919999999</v>
      </c>
      <c r="BU26">
        <v>-3.621414562</v>
      </c>
      <c r="BV26">
        <v>-2.7942511589999999</v>
      </c>
      <c r="BW26">
        <v>-4.8456793979999997</v>
      </c>
      <c r="BX26">
        <v>-5.2829983440000001</v>
      </c>
      <c r="BY26">
        <v>-3.181882501</v>
      </c>
      <c r="BZ26">
        <v>-4.6148419079999998</v>
      </c>
      <c r="CA26">
        <v>0.93213658099999996</v>
      </c>
      <c r="CB26">
        <v>-4.0832288319999996</v>
      </c>
      <c r="CC26">
        <v>-1.5059373439999999</v>
      </c>
      <c r="CD26">
        <v>-0.407095441</v>
      </c>
      <c r="CE26">
        <v>0.93213658099999996</v>
      </c>
      <c r="CF26">
        <v>0.93213658099999996</v>
      </c>
      <c r="CG26">
        <v>-1.7020638450000001</v>
      </c>
      <c r="CH26">
        <v>-0.61506905000000001</v>
      </c>
      <c r="CI26">
        <v>-5.425017349</v>
      </c>
      <c r="CJ26">
        <v>-2.8931661850000001</v>
      </c>
      <c r="CK26">
        <v>1.0687972640000001</v>
      </c>
      <c r="CL26">
        <v>-3.0298794070000001</v>
      </c>
      <c r="CM26">
        <v>-0.78601500899999999</v>
      </c>
      <c r="CN26">
        <v>1.927499066</v>
      </c>
      <c r="CO26">
        <v>0.93213658099999996</v>
      </c>
      <c r="CP26">
        <v>-4.2663196030000003</v>
      </c>
      <c r="CQ26">
        <v>-2.021952491</v>
      </c>
      <c r="CR26">
        <v>1.6040451170000001</v>
      </c>
      <c r="CS26">
        <v>-0.165017003</v>
      </c>
      <c r="CT26">
        <v>-0.42501734899999999</v>
      </c>
      <c r="CU26">
        <v>-4.087982362</v>
      </c>
      <c r="CV26">
        <v>-4.2994864670000004</v>
      </c>
      <c r="CW26">
        <v>0.93213658099999996</v>
      </c>
      <c r="CX26">
        <v>0.49009375300000002</v>
      </c>
      <c r="CY26">
        <v>-5.1438355969999998</v>
      </c>
      <c r="CZ26">
        <v>-3.8096811989999999</v>
      </c>
      <c r="DA26">
        <v>0.55146905599999996</v>
      </c>
      <c r="DB26">
        <v>-3.277460161</v>
      </c>
      <c r="DC26">
        <v>-2.76166695</v>
      </c>
      <c r="DD26">
        <v>-4.3319079450000002</v>
      </c>
      <c r="DE26">
        <v>-2.3636168039999998</v>
      </c>
      <c r="DF26">
        <v>-3.3946437</v>
      </c>
      <c r="DG26">
        <v>0.90840638500000004</v>
      </c>
      <c r="DH26">
        <v>-1.2994864669999999</v>
      </c>
      <c r="DI26">
        <v>-2.7741669130000002</v>
      </c>
      <c r="DJ26">
        <v>-2.8624226610000001</v>
      </c>
      <c r="DK26">
        <v>2.0881113999999999E-2</v>
      </c>
      <c r="DL26">
        <v>7.7657240000000002E-2</v>
      </c>
    </row>
    <row r="27" spans="1:116">
      <c r="A27" s="25" t="s">
        <v>17</v>
      </c>
      <c r="B27">
        <v>-3.483911038</v>
      </c>
      <c r="C27">
        <v>0.12599782000000001</v>
      </c>
      <c r="D27">
        <v>2.2974486750000001</v>
      </c>
      <c r="E27">
        <v>-4.3946436999999996</v>
      </c>
      <c r="F27">
        <v>-1.0495082140000001</v>
      </c>
      <c r="G27">
        <v>-0.68135710199999999</v>
      </c>
      <c r="H27">
        <v>-1.92751769</v>
      </c>
      <c r="I27">
        <v>-2.9898019680000001</v>
      </c>
      <c r="J27">
        <v>-4.1068413890000004</v>
      </c>
      <c r="K27">
        <v>-0.80688798399999995</v>
      </c>
      <c r="L27">
        <v>0.51883957300000005</v>
      </c>
      <c r="M27">
        <v>0.93213658099999996</v>
      </c>
      <c r="N27">
        <v>-2.6980358440000001</v>
      </c>
      <c r="O27">
        <v>-0.17565787999999999</v>
      </c>
      <c r="P27">
        <v>1.5319139289999999</v>
      </c>
      <c r="Q27">
        <v>-1.250987949</v>
      </c>
      <c r="R27">
        <v>-0.67145524400000001</v>
      </c>
      <c r="S27">
        <v>0.93213658099999996</v>
      </c>
      <c r="T27">
        <v>0.93213658099999996</v>
      </c>
      <c r="U27">
        <v>-4.4839110379999996</v>
      </c>
      <c r="V27">
        <v>-3.8173347720000002</v>
      </c>
      <c r="W27">
        <v>0</v>
      </c>
      <c r="X27">
        <v>-2.5379114060000001</v>
      </c>
      <c r="Y27">
        <v>-1.7606203810000001</v>
      </c>
      <c r="Z27">
        <v>-3.0099798500000001</v>
      </c>
      <c r="AA27">
        <v>1.567369467</v>
      </c>
      <c r="AB27">
        <v>-5.1068413890000004</v>
      </c>
      <c r="AC27">
        <v>-0.58899308399999994</v>
      </c>
      <c r="AD27">
        <v>0.33949457199999999</v>
      </c>
      <c r="AE27">
        <v>0.297448675</v>
      </c>
      <c r="AF27">
        <v>-4.4547646920000004</v>
      </c>
      <c r="AG27">
        <v>0.93213658099999996</v>
      </c>
      <c r="AH27">
        <v>-4.232372271</v>
      </c>
      <c r="AI27">
        <v>-1.234914466</v>
      </c>
      <c r="AJ27">
        <v>-3.5312167529999998</v>
      </c>
      <c r="AK27">
        <v>-1.053048572</v>
      </c>
      <c r="AL27">
        <v>-1.0099798499999999</v>
      </c>
      <c r="AM27">
        <v>0</v>
      </c>
      <c r="AN27">
        <v>0.15994515200000001</v>
      </c>
      <c r="AO27">
        <v>-5.2150942799999997</v>
      </c>
      <c r="AP27">
        <v>0.93213658099999996</v>
      </c>
      <c r="AQ27">
        <v>7.4655700000000001E-4</v>
      </c>
      <c r="AR27">
        <v>-1.1130733429999999</v>
      </c>
      <c r="AS27">
        <v>-1.1955355030000001</v>
      </c>
      <c r="AT27">
        <v>-2.828739535</v>
      </c>
      <c r="AU27">
        <v>0.32074136399999997</v>
      </c>
      <c r="AV27">
        <v>-1.279924201</v>
      </c>
      <c r="AW27">
        <v>-3.969337865</v>
      </c>
      <c r="AX27">
        <v>-0.64740977</v>
      </c>
      <c r="AY27">
        <v>-4.9796062010000002</v>
      </c>
      <c r="AZ27">
        <v>0.71742691599999997</v>
      </c>
      <c r="BA27">
        <v>-6.2280721339999996</v>
      </c>
      <c r="BB27">
        <v>3.2389838960000001</v>
      </c>
      <c r="BC27">
        <v>-2.1328365979999999</v>
      </c>
      <c r="BD27">
        <v>-1.8607143189999999</v>
      </c>
      <c r="BE27">
        <v>-5.7529441849999996</v>
      </c>
      <c r="BF27">
        <v>-4.3319079450000002</v>
      </c>
      <c r="BG27">
        <v>0.55328758</v>
      </c>
      <c r="BH27">
        <v>-1.0572855649999999</v>
      </c>
      <c r="BI27">
        <v>-2.9275176900000002</v>
      </c>
      <c r="BJ27">
        <v>0.96730007399999995</v>
      </c>
      <c r="BK27">
        <v>-4.4399676909999997</v>
      </c>
      <c r="BL27">
        <v>-4.5265553760000001</v>
      </c>
      <c r="BM27">
        <v>-4.5404945669999996</v>
      </c>
      <c r="BN27">
        <v>-4.948579305</v>
      </c>
      <c r="BO27">
        <v>-3.7825693540000001</v>
      </c>
      <c r="BP27">
        <v>-3.851282104</v>
      </c>
      <c r="BQ27">
        <v>-5.6980358439999996</v>
      </c>
      <c r="BR27">
        <v>-0.71837629199999997</v>
      </c>
      <c r="BS27">
        <v>-5.232372271</v>
      </c>
      <c r="BT27">
        <v>0.93213658099999996</v>
      </c>
      <c r="BU27">
        <v>-2.2092886580000002</v>
      </c>
      <c r="BV27">
        <v>-1.714523966</v>
      </c>
      <c r="BW27">
        <v>-1.535200267</v>
      </c>
      <c r="BX27">
        <v>-3.6980358440000001</v>
      </c>
      <c r="BY27">
        <v>5.5608492000000002E-2</v>
      </c>
      <c r="BZ27">
        <v>-0.79425115899999998</v>
      </c>
      <c r="CA27">
        <v>0</v>
      </c>
      <c r="CB27">
        <v>-4.948579305</v>
      </c>
      <c r="CC27">
        <v>-1.5404945670000001</v>
      </c>
      <c r="CD27">
        <v>-0.84005484799999997</v>
      </c>
      <c r="CE27">
        <v>0</v>
      </c>
      <c r="CF27">
        <v>0</v>
      </c>
      <c r="CG27">
        <v>-1.5510252339999999</v>
      </c>
      <c r="CH27">
        <v>1.1081766E-2</v>
      </c>
      <c r="CI27">
        <v>-1.1879781519999999</v>
      </c>
      <c r="CJ27">
        <v>-0.93959052200000004</v>
      </c>
      <c r="CK27">
        <v>-2.6474097699999999</v>
      </c>
      <c r="CL27">
        <v>0.93213658099999996</v>
      </c>
      <c r="CM27">
        <v>0.93213658099999996</v>
      </c>
      <c r="CN27">
        <v>-1.92751769</v>
      </c>
      <c r="CO27">
        <v>0</v>
      </c>
      <c r="CP27">
        <v>1.683730314</v>
      </c>
      <c r="CQ27">
        <v>1.884883662</v>
      </c>
      <c r="CR27">
        <v>-3.2994864669999999</v>
      </c>
      <c r="CS27">
        <v>-0.69485693299999995</v>
      </c>
      <c r="CT27">
        <v>-1.425017349</v>
      </c>
      <c r="CU27">
        <v>1.928619606</v>
      </c>
      <c r="CV27">
        <v>-2.5124801899999998</v>
      </c>
      <c r="CW27">
        <v>0</v>
      </c>
      <c r="CX27">
        <v>-3.342555189</v>
      </c>
      <c r="CY27">
        <v>-4.5543003659999997</v>
      </c>
      <c r="CZ27">
        <v>-5.8173347719999997</v>
      </c>
      <c r="DA27">
        <v>1.1324644150000001</v>
      </c>
      <c r="DB27">
        <v>-5.0199639380000001</v>
      </c>
      <c r="DC27">
        <v>-1.306754467</v>
      </c>
      <c r="DD27">
        <v>1.702738198</v>
      </c>
      <c r="DE27">
        <v>-0.612644352</v>
      </c>
      <c r="DF27">
        <v>-1.6474097700000001</v>
      </c>
      <c r="DG27">
        <v>-1.0099798499999999</v>
      </c>
      <c r="DH27">
        <v>-4.0688735390000002</v>
      </c>
      <c r="DI27">
        <v>-1.5404945670000001</v>
      </c>
      <c r="DJ27">
        <v>0.63911298800000005</v>
      </c>
      <c r="DK27">
        <v>0.55083656400000003</v>
      </c>
      <c r="DL27">
        <v>-5.895337284</v>
      </c>
    </row>
    <row r="28" spans="1:116">
      <c r="A28" s="25" t="s">
        <v>16</v>
      </c>
      <c r="B28">
        <v>-0.95172648400000004</v>
      </c>
      <c r="C28">
        <v>-8.6492743999999996E-2</v>
      </c>
      <c r="D28">
        <v>0.31559602199999998</v>
      </c>
      <c r="E28">
        <v>0.31782481099999998</v>
      </c>
      <c r="F28">
        <v>-4.4664939849999996</v>
      </c>
      <c r="G28">
        <v>-2.7051252680000002</v>
      </c>
      <c r="H28">
        <v>-1.499564302</v>
      </c>
      <c r="I28">
        <v>-3.4934970870000002</v>
      </c>
      <c r="J28">
        <v>-6.8115984020000004</v>
      </c>
      <c r="K28">
        <v>-7.5490239999999997E-3</v>
      </c>
      <c r="L28">
        <v>0.85139608700000002</v>
      </c>
      <c r="M28">
        <v>0</v>
      </c>
      <c r="N28">
        <v>-4.7469454439999996</v>
      </c>
      <c r="O28">
        <v>-1.297866371</v>
      </c>
      <c r="P28">
        <v>-0.90716904399999998</v>
      </c>
      <c r="Q28">
        <v>-2.2480538929999998</v>
      </c>
      <c r="R28">
        <v>0.27830734800000001</v>
      </c>
      <c r="S28">
        <v>0</v>
      </c>
      <c r="T28">
        <v>0</v>
      </c>
      <c r="U28">
        <v>-1.7698458459999999</v>
      </c>
      <c r="V28">
        <v>-1.1419451899999999</v>
      </c>
      <c r="W28">
        <v>-0.105304809</v>
      </c>
      <c r="X28">
        <v>-0.23777485100000001</v>
      </c>
      <c r="Y28">
        <v>-0.36047709700000002</v>
      </c>
      <c r="Z28">
        <v>-1.3461619279999999</v>
      </c>
      <c r="AA28">
        <v>-0.96866197200000004</v>
      </c>
      <c r="AB28">
        <v>-3.6518447420000002</v>
      </c>
      <c r="AC28">
        <v>-1.4619220340000001</v>
      </c>
      <c r="AD28">
        <v>0.54178853199999999</v>
      </c>
      <c r="AE28">
        <v>-1.086294012</v>
      </c>
      <c r="AF28">
        <v>-1.11402972</v>
      </c>
      <c r="AG28">
        <v>0</v>
      </c>
      <c r="AH28">
        <v>-0.63461249600000003</v>
      </c>
      <c r="AI28">
        <v>-0.35101676799999998</v>
      </c>
      <c r="AJ28">
        <v>-0.28205939499999999</v>
      </c>
      <c r="AK28">
        <v>0.380275107</v>
      </c>
      <c r="AL28">
        <v>-0.43251188600000001</v>
      </c>
      <c r="AM28">
        <v>-1.3173114969999999</v>
      </c>
      <c r="AN28">
        <v>0.11098812600000001</v>
      </c>
      <c r="AO28">
        <v>-0.92144317499999995</v>
      </c>
      <c r="AP28">
        <v>0</v>
      </c>
      <c r="AQ28">
        <v>-0.97496126100000002</v>
      </c>
      <c r="AR28">
        <v>0.208587314</v>
      </c>
      <c r="AS28">
        <v>-1.6768006200000001</v>
      </c>
      <c r="AT28">
        <v>-0.81521796599999996</v>
      </c>
      <c r="AU28">
        <v>-1.4600127700000001</v>
      </c>
      <c r="AV28">
        <v>6.0289857000000002E-2</v>
      </c>
      <c r="AW28">
        <v>1.2512132090000001</v>
      </c>
      <c r="AX28">
        <v>0.130882686</v>
      </c>
      <c r="AY28">
        <v>-4.269112818</v>
      </c>
      <c r="AZ28">
        <v>-0.62104506599999998</v>
      </c>
      <c r="BA28">
        <v>-0.53890072200000005</v>
      </c>
      <c r="BB28">
        <v>-5.0534021300000003</v>
      </c>
      <c r="BC28">
        <v>-3.5531549149999999</v>
      </c>
      <c r="BD28">
        <v>-3.6581043709999999</v>
      </c>
      <c r="BE28">
        <v>-1.870049589</v>
      </c>
      <c r="BF28">
        <v>-3.8081456</v>
      </c>
      <c r="BG28">
        <v>-0.210219129</v>
      </c>
      <c r="BH28">
        <v>-5.0580125459999996</v>
      </c>
      <c r="BI28">
        <v>-6.039727193</v>
      </c>
      <c r="BJ28">
        <v>-4.5077577800000004</v>
      </c>
      <c r="BK28">
        <v>-4.9864113789999998</v>
      </c>
      <c r="BL28">
        <v>-3.7348726120000002</v>
      </c>
      <c r="BM28">
        <v>-7.713498961</v>
      </c>
      <c r="BN28">
        <v>-8.1585976579999997</v>
      </c>
      <c r="BO28">
        <v>-4.6174745640000001</v>
      </c>
      <c r="BP28">
        <v>-2.6463789059999998</v>
      </c>
      <c r="BQ28">
        <v>-3.6222092159999999</v>
      </c>
      <c r="BR28">
        <v>-0.49923183700000001</v>
      </c>
      <c r="BS28">
        <v>-3.0495082139999998</v>
      </c>
      <c r="BT28">
        <v>0</v>
      </c>
      <c r="BU28">
        <v>1.4055974790000001</v>
      </c>
      <c r="BV28">
        <v>-2.4385276349999998</v>
      </c>
      <c r="BW28">
        <v>-0.32058564699999997</v>
      </c>
      <c r="BX28">
        <v>1.3750878339999999</v>
      </c>
      <c r="BY28">
        <v>1.4668108399999999</v>
      </c>
      <c r="BZ28">
        <v>-0.70290488299999998</v>
      </c>
      <c r="CA28">
        <v>-1.894013832</v>
      </c>
      <c r="CB28">
        <v>-2.293401705</v>
      </c>
      <c r="CC28">
        <v>-4.2646410750000001</v>
      </c>
      <c r="CD28">
        <v>0.37102747800000002</v>
      </c>
      <c r="CE28">
        <v>-8.2548475999999996E-2</v>
      </c>
      <c r="CF28">
        <v>-1.741359009</v>
      </c>
      <c r="CG28">
        <v>-1.133061334</v>
      </c>
      <c r="CH28">
        <v>1.3525902299999999</v>
      </c>
      <c r="CI28">
        <v>-0.48426502999999999</v>
      </c>
      <c r="CJ28">
        <v>-1.964874768</v>
      </c>
      <c r="CK28">
        <v>-0.45336197499999997</v>
      </c>
      <c r="CL28">
        <v>0</v>
      </c>
      <c r="CM28">
        <v>0</v>
      </c>
      <c r="CN28">
        <v>0.132059704</v>
      </c>
      <c r="CO28">
        <v>-2.0756830970000002</v>
      </c>
      <c r="CP28">
        <v>0.66227472899999995</v>
      </c>
      <c r="CQ28">
        <v>0.23679597099999999</v>
      </c>
      <c r="CR28">
        <v>-1.9713636489999999</v>
      </c>
      <c r="CS28">
        <v>0.31795322799999998</v>
      </c>
      <c r="CT28">
        <v>-0.238604225</v>
      </c>
      <c r="CU28">
        <v>-2.4300180299999998</v>
      </c>
      <c r="CV28">
        <v>-6.8817139999999997</v>
      </c>
      <c r="CW28">
        <v>0.60294765900000002</v>
      </c>
      <c r="CX28">
        <v>-1.8177003000000001E-2</v>
      </c>
      <c r="CY28">
        <v>-5.5491386609999998</v>
      </c>
      <c r="CZ28">
        <v>-0.58810492000000003</v>
      </c>
      <c r="DA28">
        <v>1.676684353</v>
      </c>
      <c r="DB28">
        <v>-0.29393407399999999</v>
      </c>
      <c r="DC28">
        <v>1.6058055739999999</v>
      </c>
      <c r="DD28">
        <v>1.538456775</v>
      </c>
      <c r="DE28">
        <v>-0.20505166499999999</v>
      </c>
      <c r="DF28">
        <v>1.2339457330000001</v>
      </c>
      <c r="DG28">
        <v>2.3627620349999998</v>
      </c>
      <c r="DH28">
        <v>-0.38099272499999998</v>
      </c>
      <c r="DI28">
        <v>-1.7427576469999999</v>
      </c>
      <c r="DJ28">
        <v>1.0618601519999999</v>
      </c>
      <c r="DK28">
        <v>1.2724834899999999</v>
      </c>
      <c r="DL28">
        <v>0.19440856100000001</v>
      </c>
    </row>
    <row r="29" spans="1:116">
      <c r="A29" s="25" t="s">
        <v>21</v>
      </c>
      <c r="B29">
        <v>-0.70167136399999996</v>
      </c>
      <c r="C29">
        <v>-1.5483997650000001</v>
      </c>
      <c r="D29">
        <v>-2.8271157929999999</v>
      </c>
      <c r="E29">
        <v>0.23535255399999999</v>
      </c>
      <c r="F29">
        <v>-3.3902519309999999</v>
      </c>
      <c r="G29">
        <v>-3.762886988</v>
      </c>
      <c r="H29">
        <v>-4.0688735390000002</v>
      </c>
      <c r="I29">
        <v>-1.0559922479999999</v>
      </c>
      <c r="J29">
        <v>-1.5074795089999999</v>
      </c>
      <c r="K29">
        <v>0.68601396299999995</v>
      </c>
      <c r="L29">
        <v>-0.16976029400000001</v>
      </c>
      <c r="M29">
        <v>1.0930141440000001</v>
      </c>
      <c r="N29">
        <v>1.0958148139999999</v>
      </c>
      <c r="O29">
        <v>-4.5729875000000003E-2</v>
      </c>
      <c r="P29">
        <v>-1.8844489680000001</v>
      </c>
      <c r="Q29">
        <v>-0.94769557199999999</v>
      </c>
      <c r="R29">
        <v>-2.2688981469999998</v>
      </c>
      <c r="S29">
        <v>6.6518287999999995E-2</v>
      </c>
      <c r="T29">
        <v>-1.9965593340000001</v>
      </c>
      <c r="U29">
        <v>-1.955532066</v>
      </c>
      <c r="V29">
        <v>-0.53282063899999998</v>
      </c>
      <c r="W29">
        <v>0.481873247</v>
      </c>
      <c r="X29">
        <v>-2.9133038299999998</v>
      </c>
      <c r="Y29">
        <v>2.4802782269999999</v>
      </c>
      <c r="Z29">
        <v>3.2030138739999998</v>
      </c>
      <c r="AA29">
        <v>0.759291571</v>
      </c>
      <c r="AB29">
        <v>-2.7298719309999999</v>
      </c>
      <c r="AC29">
        <v>-0.44886409100000002</v>
      </c>
      <c r="AD29">
        <v>-0.17679893999999999</v>
      </c>
      <c r="AE29">
        <v>3.7017630000000003E-2</v>
      </c>
      <c r="AF29">
        <v>-0.86508364299999996</v>
      </c>
      <c r="AG29">
        <v>-2.8663341729999998</v>
      </c>
      <c r="AH29">
        <v>-2.1793650210000002</v>
      </c>
      <c r="AI29">
        <v>-0.46965034500000002</v>
      </c>
      <c r="AJ29">
        <v>0.17809249799999999</v>
      </c>
      <c r="AK29">
        <v>-0.59638576700000001</v>
      </c>
      <c r="AL29">
        <v>0.93213658099999996</v>
      </c>
      <c r="AM29">
        <v>-0.51182217699999999</v>
      </c>
      <c r="AN29">
        <v>0.25363059700000001</v>
      </c>
      <c r="AO29">
        <v>-1.5161652370000001</v>
      </c>
      <c r="AP29">
        <v>-1.633831364</v>
      </c>
      <c r="AQ29">
        <v>-1.3249764420000001</v>
      </c>
      <c r="AR29">
        <v>-0.52981353900000006</v>
      </c>
      <c r="AS29">
        <v>-4.0224492019999998</v>
      </c>
      <c r="AT29">
        <v>-0.784615862</v>
      </c>
      <c r="AU29">
        <v>0.35259023</v>
      </c>
      <c r="AV29">
        <v>-4.2243699000000003E-2</v>
      </c>
      <c r="AW29">
        <v>0.66846928000000005</v>
      </c>
      <c r="AX29">
        <v>-3.3238706260000002</v>
      </c>
      <c r="AY29">
        <v>0.93213658099999996</v>
      </c>
      <c r="AZ29">
        <v>2.1076136879999998</v>
      </c>
      <c r="BA29">
        <v>-2.0565802629999999</v>
      </c>
      <c r="BB29">
        <v>-1.8972502499999999</v>
      </c>
      <c r="BC29">
        <v>-0.34719781599999999</v>
      </c>
      <c r="BD29">
        <v>-1.4747703839999999</v>
      </c>
      <c r="BE29">
        <v>-3.0262816620000001</v>
      </c>
      <c r="BF29">
        <v>-5.5265553760000001</v>
      </c>
      <c r="BG29">
        <v>0.41451797899999998</v>
      </c>
      <c r="BH29">
        <v>-1.0249301909999999</v>
      </c>
      <c r="BI29">
        <v>0.90682621500000005</v>
      </c>
      <c r="BJ29">
        <v>-4.0688735390000002</v>
      </c>
      <c r="BK29">
        <v>-2.828739535</v>
      </c>
      <c r="BL29">
        <v>-2.1254570670000001</v>
      </c>
      <c r="BM29">
        <v>-5.0032851970000003</v>
      </c>
      <c r="BN29">
        <v>-4.707333588</v>
      </c>
      <c r="BO29">
        <v>-0.88108211700000005</v>
      </c>
      <c r="BP29">
        <v>-2.5922682159999999</v>
      </c>
      <c r="BQ29">
        <v>-3.8131651299999998</v>
      </c>
      <c r="BR29">
        <v>-2.969337865</v>
      </c>
      <c r="BS29">
        <v>-1.1245545370000001</v>
      </c>
      <c r="BT29">
        <v>-5.3662280180000002</v>
      </c>
      <c r="BU29">
        <v>-2.1474833740000001</v>
      </c>
      <c r="BV29">
        <v>-5.9847130909999997</v>
      </c>
      <c r="BW29">
        <v>-2.8689359680000002</v>
      </c>
      <c r="BX29">
        <v>-6.0446259930000004</v>
      </c>
      <c r="BY29">
        <v>-1.8080210210000001</v>
      </c>
      <c r="BZ29">
        <v>0.30402132900000001</v>
      </c>
      <c r="CA29">
        <v>-1.3636168040000001</v>
      </c>
      <c r="CB29">
        <v>-0.73180195800000003</v>
      </c>
      <c r="CC29">
        <v>-0.44271935099999998</v>
      </c>
      <c r="CD29">
        <v>-8.2911371999999997E-2</v>
      </c>
      <c r="CE29">
        <v>-0.65634289499999998</v>
      </c>
      <c r="CF29">
        <v>-1.0199639380000001</v>
      </c>
      <c r="CG29">
        <v>-1.9401915199999999</v>
      </c>
      <c r="CH29">
        <v>-6.9123334999999994E-2</v>
      </c>
      <c r="CI29">
        <v>0.267927833</v>
      </c>
      <c r="CJ29">
        <v>-2.22855056</v>
      </c>
      <c r="CK29">
        <v>4.6669260000000001E-3</v>
      </c>
      <c r="CL29">
        <v>-1.57123809</v>
      </c>
      <c r="CM29">
        <v>-1.1254570669999999</v>
      </c>
      <c r="CN29">
        <v>-6.7379003040000001</v>
      </c>
      <c r="CO29">
        <v>0.33579498699999999</v>
      </c>
      <c r="CP29">
        <v>5.9083471999999998E-2</v>
      </c>
      <c r="CQ29">
        <v>1.2680939550000001</v>
      </c>
      <c r="CR29">
        <v>-1.9622134309999999</v>
      </c>
      <c r="CS29">
        <v>-1.414264293</v>
      </c>
      <c r="CT29">
        <v>0.63638319600000004</v>
      </c>
      <c r="CU29">
        <v>-1.2994864669999999</v>
      </c>
      <c r="CV29">
        <v>-3.3478494890000001</v>
      </c>
      <c r="CW29">
        <v>-2.404839467</v>
      </c>
      <c r="CX29">
        <v>-0.14456589</v>
      </c>
      <c r="CY29">
        <v>-1.6802744039999999</v>
      </c>
      <c r="CZ29">
        <v>-3.5543003660000001</v>
      </c>
      <c r="DA29">
        <v>-1.8059180000000001E-3</v>
      </c>
      <c r="DB29">
        <v>-0.72114944299999995</v>
      </c>
      <c r="DC29">
        <v>-1.443975507</v>
      </c>
      <c r="DD29">
        <v>0.47575827199999998</v>
      </c>
      <c r="DE29">
        <v>-4.5124801899999998</v>
      </c>
      <c r="DF29">
        <v>-2.4164042189999999</v>
      </c>
      <c r="DG29">
        <v>1.336550218</v>
      </c>
      <c r="DH29">
        <v>-0.72639806699999998</v>
      </c>
      <c r="DI29">
        <v>-1.409587309</v>
      </c>
      <c r="DJ29">
        <v>-3.85500519</v>
      </c>
      <c r="DK29">
        <v>-0.42871183299999999</v>
      </c>
      <c r="DL29">
        <v>-1.440284106</v>
      </c>
    </row>
    <row r="30" spans="1:116">
      <c r="A30" s="25" t="s">
        <v>19</v>
      </c>
      <c r="B30">
        <v>-2.0530485719999998</v>
      </c>
      <c r="C30">
        <v>-0.66690594599999997</v>
      </c>
      <c r="D30">
        <v>1.49115106</v>
      </c>
      <c r="E30">
        <v>0.91893705199999998</v>
      </c>
      <c r="F30">
        <v>0.93213658099999996</v>
      </c>
      <c r="G30">
        <v>0.23937961899999999</v>
      </c>
      <c r="H30">
        <v>-3.1976068529999999</v>
      </c>
      <c r="I30">
        <v>-4.2494457849999998</v>
      </c>
      <c r="J30">
        <v>-1.941592875</v>
      </c>
      <c r="K30">
        <v>-0.65634289499999998</v>
      </c>
      <c r="L30">
        <v>-0.17225127900000001</v>
      </c>
      <c r="M30">
        <v>-1.714523966</v>
      </c>
      <c r="N30">
        <v>1.853283813</v>
      </c>
      <c r="O30">
        <v>-3.2150942800000002</v>
      </c>
      <c r="P30">
        <v>-3.3636168039999998</v>
      </c>
      <c r="Q30">
        <v>-5.8624226610000001</v>
      </c>
      <c r="R30">
        <v>0.93213658099999996</v>
      </c>
      <c r="S30">
        <v>-3.754938235</v>
      </c>
      <c r="T30">
        <v>-3.948579305</v>
      </c>
      <c r="U30">
        <v>2.1040919169999999</v>
      </c>
      <c r="V30">
        <v>0.35259023</v>
      </c>
      <c r="W30">
        <v>-1.0858112630000001</v>
      </c>
      <c r="X30">
        <v>-5.9589959209999996</v>
      </c>
      <c r="Y30">
        <v>-2.6474097699999999</v>
      </c>
      <c r="Z30">
        <v>-1.6474097700000001</v>
      </c>
      <c r="AA30">
        <v>-1.4934970869999999</v>
      </c>
      <c r="AB30">
        <v>-2.3157882789999999</v>
      </c>
      <c r="AC30">
        <v>-5.5747644689999998</v>
      </c>
      <c r="AD30">
        <v>0.283026636</v>
      </c>
      <c r="AE30">
        <v>-1.327720148</v>
      </c>
      <c r="AF30">
        <v>-3.9133038299999998</v>
      </c>
      <c r="AG30">
        <v>-0.92184893999999995</v>
      </c>
      <c r="AH30">
        <v>-0.50453768899999996</v>
      </c>
      <c r="AI30">
        <v>-0.72605021999999997</v>
      </c>
      <c r="AJ30">
        <v>-0.290087769</v>
      </c>
      <c r="AK30">
        <v>-2.079520783</v>
      </c>
      <c r="AL30">
        <v>0</v>
      </c>
      <c r="AM30">
        <v>-2.2754409930000001</v>
      </c>
      <c r="AN30">
        <v>-0.55844833699999996</v>
      </c>
      <c r="AO30">
        <v>-1.5795943859999999</v>
      </c>
      <c r="AP30">
        <v>-1.6840386919999999</v>
      </c>
      <c r="AQ30">
        <v>-0.73487261199999998</v>
      </c>
      <c r="AR30">
        <v>-0.44412617199999999</v>
      </c>
      <c r="AS30">
        <v>-0.52541924600000001</v>
      </c>
      <c r="AT30">
        <v>-0.64740977</v>
      </c>
      <c r="AU30">
        <v>1.25109304</v>
      </c>
      <c r="AV30">
        <v>-2.5269720999999998E-2</v>
      </c>
      <c r="AW30">
        <v>5.2141861999999997E-2</v>
      </c>
      <c r="AX30">
        <v>-1.5404945670000001</v>
      </c>
      <c r="AY30">
        <v>0</v>
      </c>
      <c r="AZ30">
        <v>-0.66690594599999997</v>
      </c>
      <c r="BA30">
        <v>-5.3035792219999998</v>
      </c>
      <c r="BB30">
        <v>-0.40155837599999999</v>
      </c>
      <c r="BC30">
        <v>-0.81405963999999997</v>
      </c>
      <c r="BD30">
        <v>0.30728686799999999</v>
      </c>
      <c r="BE30">
        <v>-3.5949423509999998</v>
      </c>
      <c r="BF30">
        <v>-4.3636168040000003</v>
      </c>
      <c r="BG30">
        <v>-5.1976068529999999</v>
      </c>
      <c r="BH30">
        <v>2.3652640599999999</v>
      </c>
      <c r="BI30">
        <v>0.94362724499999995</v>
      </c>
      <c r="BJ30">
        <v>-3.1254570670000001</v>
      </c>
      <c r="BK30">
        <v>-5.232372271</v>
      </c>
      <c r="BL30">
        <v>0.151581679</v>
      </c>
      <c r="BM30">
        <v>-2.1421744619999998</v>
      </c>
      <c r="BN30">
        <v>-1.5191997880000001</v>
      </c>
      <c r="BO30">
        <v>-5.7825693539999996</v>
      </c>
      <c r="BP30">
        <v>-1.5842159440000001</v>
      </c>
      <c r="BQ30">
        <v>-6.1021496940000004</v>
      </c>
      <c r="BR30">
        <v>-0.33515673699999998</v>
      </c>
      <c r="BS30">
        <v>-1.8120404720000001</v>
      </c>
      <c r="BT30">
        <v>-5.7884220800000001</v>
      </c>
      <c r="BU30">
        <v>-0.81405963999999997</v>
      </c>
      <c r="BV30">
        <v>-5.3319079450000002</v>
      </c>
      <c r="BW30">
        <v>-5.6792586360000001</v>
      </c>
      <c r="BX30">
        <v>-2.3254816759999999</v>
      </c>
      <c r="BY30">
        <v>-1.408897684</v>
      </c>
      <c r="BZ30">
        <v>-1.389216628</v>
      </c>
      <c r="CA30">
        <v>0.72822891099999998</v>
      </c>
      <c r="CB30">
        <v>0.93213658099999996</v>
      </c>
      <c r="CC30">
        <v>1.559215335</v>
      </c>
      <c r="CD30">
        <v>0.56992942300000005</v>
      </c>
      <c r="CE30">
        <v>-1.491584966</v>
      </c>
      <c r="CF30">
        <v>-1.8781899769999999</v>
      </c>
      <c r="CG30">
        <v>-2.153635601</v>
      </c>
      <c r="CH30">
        <v>-0.73817523399999996</v>
      </c>
      <c r="CI30">
        <v>0.57498265100000001</v>
      </c>
      <c r="CJ30">
        <v>-4.4621066679999997</v>
      </c>
      <c r="CK30">
        <v>-2.0416887099999999</v>
      </c>
      <c r="CL30">
        <v>-3.2063770630000001</v>
      </c>
      <c r="CM30">
        <v>-4.7104195679999998</v>
      </c>
      <c r="CN30">
        <v>0.275422369</v>
      </c>
      <c r="CO30">
        <v>2.9916468219999999</v>
      </c>
      <c r="CP30">
        <v>0.60740412899999996</v>
      </c>
      <c r="CQ30">
        <v>1.6717233060000001</v>
      </c>
      <c r="CR30">
        <v>0.61451101500000005</v>
      </c>
      <c r="CS30">
        <v>-0.25509234800000002</v>
      </c>
      <c r="CT30">
        <v>-1.8400548480000001</v>
      </c>
      <c r="CU30">
        <v>0.57498265100000001</v>
      </c>
      <c r="CV30">
        <v>-4.7469454439999996</v>
      </c>
      <c r="CW30">
        <v>-4.0298794070000001</v>
      </c>
      <c r="CX30">
        <v>-4.0099798499999997</v>
      </c>
      <c r="CY30">
        <v>0.28053529199999999</v>
      </c>
      <c r="CZ30">
        <v>-3.7165717950000001</v>
      </c>
      <c r="DA30">
        <v>-1.3143981760000001</v>
      </c>
      <c r="DB30">
        <v>-3.8081456</v>
      </c>
      <c r="DC30">
        <v>-2.2426406069999998</v>
      </c>
      <c r="DD30">
        <v>-2.0963946020000002</v>
      </c>
      <c r="DE30">
        <v>1.3298701530000001</v>
      </c>
      <c r="DF30">
        <v>-3.6474097699999999</v>
      </c>
      <c r="DG30">
        <v>1.2690168509999999</v>
      </c>
      <c r="DH30">
        <v>-4.6474097700000003</v>
      </c>
      <c r="DI30">
        <v>-2.8923758839999998</v>
      </c>
      <c r="DJ30">
        <v>-0.73487261199999998</v>
      </c>
      <c r="DK30">
        <v>-0.68508018800000003</v>
      </c>
      <c r="DL30">
        <v>-0.30583916300000002</v>
      </c>
    </row>
    <row r="31" spans="1:116">
      <c r="A31" s="25" t="s">
        <v>12</v>
      </c>
      <c r="B31">
        <v>-0.53193255299999997</v>
      </c>
      <c r="C31">
        <v>-2.9168704449999998</v>
      </c>
      <c r="D31">
        <v>0.28907377899999998</v>
      </c>
      <c r="E31">
        <v>-0.24317902599999999</v>
      </c>
      <c r="F31">
        <v>0</v>
      </c>
      <c r="G31">
        <v>1.076176794</v>
      </c>
      <c r="H31">
        <v>-1.351016768</v>
      </c>
      <c r="I31">
        <v>-0.60558959499999998</v>
      </c>
      <c r="J31">
        <v>-2.3843753649999999</v>
      </c>
      <c r="K31">
        <v>-1.2994864669999999</v>
      </c>
      <c r="L31">
        <v>-1.5691583250000001</v>
      </c>
      <c r="M31">
        <v>-0.657190791</v>
      </c>
      <c r="N31">
        <v>0.193892484</v>
      </c>
      <c r="O31">
        <v>-0.175855118</v>
      </c>
      <c r="P31">
        <v>-1.0535362159999999</v>
      </c>
      <c r="Q31">
        <v>0.40716285200000002</v>
      </c>
      <c r="R31">
        <v>0</v>
      </c>
      <c r="S31">
        <v>-0.53566141300000003</v>
      </c>
      <c r="T31">
        <v>-3.0716189159999998</v>
      </c>
      <c r="U31">
        <v>1.118124976</v>
      </c>
      <c r="V31">
        <v>-2.1655851799999999</v>
      </c>
      <c r="W31">
        <v>0.53562456599999997</v>
      </c>
      <c r="X31">
        <v>-0.449809811</v>
      </c>
      <c r="Y31">
        <v>0.23149841299999999</v>
      </c>
      <c r="Z31">
        <v>0.76762772899999998</v>
      </c>
      <c r="AA31">
        <v>-0.19354101200000001</v>
      </c>
      <c r="AB31">
        <v>-1.6154566239999999</v>
      </c>
      <c r="AC31">
        <v>-0.88322270800000002</v>
      </c>
      <c r="AD31">
        <v>-0.27075928900000001</v>
      </c>
      <c r="AE31">
        <v>-0.88308213199999996</v>
      </c>
      <c r="AF31">
        <v>4.3738010000000001E-2</v>
      </c>
      <c r="AG31">
        <v>-2.603050654</v>
      </c>
      <c r="AH31">
        <v>-0.54891381900000003</v>
      </c>
      <c r="AI31">
        <v>-1.1976068529999999</v>
      </c>
      <c r="AJ31">
        <v>-0.96204537300000004</v>
      </c>
      <c r="AK31">
        <v>-1.018697067</v>
      </c>
      <c r="AL31">
        <v>-5.0199639380000001</v>
      </c>
      <c r="AM31">
        <v>-0.20360203199999999</v>
      </c>
      <c r="AN31">
        <v>-0.57097006299999997</v>
      </c>
      <c r="AO31">
        <v>-1.14490943</v>
      </c>
      <c r="AP31">
        <v>-1.542510912</v>
      </c>
      <c r="AQ31">
        <v>-0.72003229800000002</v>
      </c>
      <c r="AR31">
        <v>-0.69275875799999997</v>
      </c>
      <c r="AS31">
        <v>-0.58138563499999996</v>
      </c>
      <c r="AT31">
        <v>-0.74990829199999998</v>
      </c>
      <c r="AU31">
        <v>0.91322340099999999</v>
      </c>
      <c r="AV31">
        <v>-0.83675222599999999</v>
      </c>
      <c r="AW31">
        <v>1.083709566</v>
      </c>
      <c r="AX31">
        <v>-5.8000567800000002</v>
      </c>
      <c r="AY31">
        <v>-1.3337215149999999</v>
      </c>
      <c r="AZ31">
        <v>-1.4748658990000001</v>
      </c>
      <c r="BA31">
        <v>-0.80920888099999999</v>
      </c>
      <c r="BB31">
        <v>1.5436671099999999</v>
      </c>
      <c r="BC31">
        <v>2.4887678599999998</v>
      </c>
      <c r="BD31">
        <v>-1.911517211</v>
      </c>
      <c r="BE31">
        <v>1.4873071330000001</v>
      </c>
      <c r="BF31">
        <v>-6.5370223750000003</v>
      </c>
      <c r="BG31">
        <v>2.1881248999999998E-2</v>
      </c>
      <c r="BH31">
        <v>5.6234093410000003</v>
      </c>
      <c r="BI31">
        <v>2.384704588</v>
      </c>
      <c r="BJ31">
        <v>-1.8019868080000001</v>
      </c>
      <c r="BK31">
        <v>-4.1506676300000001</v>
      </c>
      <c r="BL31">
        <v>3.729065055</v>
      </c>
      <c r="BM31">
        <v>-1.99068516</v>
      </c>
      <c r="BN31">
        <v>-2.4365313369999999</v>
      </c>
      <c r="BO31">
        <v>-1.441825637</v>
      </c>
      <c r="BP31">
        <v>-9.3209523000000002E-2</v>
      </c>
      <c r="BQ31">
        <v>-4.2602064789999998</v>
      </c>
      <c r="BR31">
        <v>-1.537941123</v>
      </c>
      <c r="BS31">
        <v>-1.969337865</v>
      </c>
      <c r="BT31">
        <v>-3.488232644</v>
      </c>
      <c r="BU31">
        <v>-3.7226978979999998</v>
      </c>
      <c r="BV31">
        <v>-2.653458815</v>
      </c>
      <c r="BW31">
        <v>-0.25252846699999998</v>
      </c>
      <c r="BX31">
        <v>-3.3453440840000002</v>
      </c>
      <c r="BY31">
        <v>-0.37995217799999997</v>
      </c>
      <c r="BZ31">
        <v>-2.4288903579999999</v>
      </c>
      <c r="CA31">
        <v>-0.249445785</v>
      </c>
      <c r="CB31">
        <v>0</v>
      </c>
      <c r="CC31">
        <v>-5.8679608449999998</v>
      </c>
      <c r="CD31">
        <v>-0.123250549</v>
      </c>
      <c r="CE31">
        <v>-1.075616329</v>
      </c>
      <c r="CF31">
        <v>-3.047212756</v>
      </c>
      <c r="CG31">
        <v>0.244405505</v>
      </c>
      <c r="CH31">
        <v>1.447762658</v>
      </c>
      <c r="CI31">
        <v>-5.7552640000000004E-3</v>
      </c>
      <c r="CJ31">
        <v>-0.52248315899999997</v>
      </c>
      <c r="CK31">
        <v>-1.45148956</v>
      </c>
      <c r="CL31">
        <v>0.14014490900000001</v>
      </c>
      <c r="CM31">
        <v>-2.9923396910000002</v>
      </c>
      <c r="CN31">
        <v>1.066198655</v>
      </c>
      <c r="CO31">
        <v>5.5556243490000004</v>
      </c>
      <c r="CP31">
        <v>0.34980778899999998</v>
      </c>
      <c r="CQ31">
        <v>-0.56252087299999998</v>
      </c>
      <c r="CR31">
        <v>1.801977838</v>
      </c>
      <c r="CS31">
        <v>-0.44895907099999999</v>
      </c>
      <c r="CT31">
        <v>0.39127069799999997</v>
      </c>
      <c r="CU31">
        <v>-0.121149226</v>
      </c>
      <c r="CV31">
        <v>-2.5779692719999998</v>
      </c>
      <c r="CW31">
        <v>-0.92382320600000001</v>
      </c>
      <c r="CX31">
        <v>-0.21856647200000001</v>
      </c>
      <c r="CY31">
        <v>2.3501211290000001</v>
      </c>
      <c r="CZ31">
        <v>-1.2733440519999999</v>
      </c>
      <c r="DA31">
        <v>1.304335061</v>
      </c>
      <c r="DB31">
        <v>-1.9149833359999999</v>
      </c>
      <c r="DC31">
        <v>-9.1016422E-2</v>
      </c>
      <c r="DD31">
        <v>0.92003263099999999</v>
      </c>
      <c r="DE31">
        <v>-1.3814280809999999</v>
      </c>
      <c r="DF31">
        <v>-0.398050301</v>
      </c>
      <c r="DG31">
        <v>2.527588964</v>
      </c>
      <c r="DH31">
        <v>-0.70795131200000005</v>
      </c>
      <c r="DI31">
        <v>0.586209906</v>
      </c>
      <c r="DJ31">
        <v>-0.16198294299999999</v>
      </c>
      <c r="DK31">
        <v>0.91483265400000002</v>
      </c>
      <c r="DL31">
        <v>-1.0500900630000001</v>
      </c>
    </row>
    <row r="32" spans="1:116">
      <c r="A32" s="25" t="s">
        <v>28</v>
      </c>
      <c r="B32">
        <v>-0.332653331</v>
      </c>
      <c r="C32">
        <v>-0.93691638799999999</v>
      </c>
      <c r="D32">
        <v>-1.762886988</v>
      </c>
      <c r="E32">
        <v>-0.62432615700000005</v>
      </c>
      <c r="F32">
        <v>-0.97632053799999996</v>
      </c>
      <c r="G32">
        <v>-0.257907363</v>
      </c>
      <c r="H32">
        <v>0.124321242</v>
      </c>
      <c r="I32">
        <v>-2.6813571020000002</v>
      </c>
      <c r="J32">
        <v>-3.483911038</v>
      </c>
      <c r="K32">
        <v>-2.1779244869999999</v>
      </c>
      <c r="L32">
        <v>0.74716362599999997</v>
      </c>
      <c r="M32">
        <v>-0.44886409100000002</v>
      </c>
      <c r="N32">
        <v>-3.5949423509999998</v>
      </c>
      <c r="O32">
        <v>-0.51961228100000001</v>
      </c>
      <c r="P32">
        <v>0.53316247500000002</v>
      </c>
      <c r="Q32">
        <v>3.8549611979999998</v>
      </c>
      <c r="R32">
        <v>-1.4731846319999999</v>
      </c>
      <c r="S32">
        <v>3.0763029999999999E-3</v>
      </c>
      <c r="T32">
        <v>-5.6538360399999998</v>
      </c>
      <c r="U32">
        <v>-0.10753515900000001</v>
      </c>
      <c r="V32">
        <v>-5.4648899000000001E-2</v>
      </c>
      <c r="W32">
        <v>1.375213139</v>
      </c>
      <c r="X32">
        <v>-2.483911038</v>
      </c>
      <c r="Y32">
        <v>-2.8469742619999998</v>
      </c>
      <c r="Z32">
        <v>1.5975252200000001</v>
      </c>
      <c r="AA32">
        <v>-3.7785100000000001E-4</v>
      </c>
      <c r="AB32">
        <v>-1.948579305</v>
      </c>
      <c r="AC32">
        <v>0.93213658099999996</v>
      </c>
      <c r="AD32">
        <v>-0.87025508600000001</v>
      </c>
      <c r="AE32">
        <v>-0.59412006799999995</v>
      </c>
      <c r="AF32">
        <v>-1.0072134159999999</v>
      </c>
      <c r="AG32">
        <v>-1.19816528</v>
      </c>
      <c r="AH32">
        <v>-0.60086718400000005</v>
      </c>
      <c r="AI32">
        <v>-0.63888569799999995</v>
      </c>
      <c r="AJ32">
        <v>-0.64992099000000003</v>
      </c>
      <c r="AK32">
        <v>-1.014980531</v>
      </c>
      <c r="AL32">
        <v>-4.2829983440000001</v>
      </c>
      <c r="AM32">
        <v>-0.71452396600000001</v>
      </c>
      <c r="AN32">
        <v>0.15694266300000001</v>
      </c>
      <c r="AO32">
        <v>0.19766481799999999</v>
      </c>
      <c r="AP32">
        <v>-1.5683815240000001</v>
      </c>
      <c r="AQ32">
        <v>-3.3041629540000002</v>
      </c>
      <c r="AR32">
        <v>0.14239694999999999</v>
      </c>
      <c r="AS32">
        <v>4.0469172999999997E-2</v>
      </c>
      <c r="AT32">
        <v>-0.76651161199999995</v>
      </c>
      <c r="AU32">
        <v>-0.93356673400000001</v>
      </c>
      <c r="AV32">
        <v>-2.9372766559999999</v>
      </c>
      <c r="AW32">
        <v>0.93213658099999996</v>
      </c>
      <c r="AX32">
        <v>-0.94439150800000005</v>
      </c>
      <c r="AY32">
        <v>-1.4821612559999999</v>
      </c>
      <c r="AZ32">
        <v>-7.7094045999999999E-2</v>
      </c>
      <c r="BA32">
        <v>1.335031858</v>
      </c>
      <c r="BB32">
        <v>1.2533349899999999</v>
      </c>
      <c r="BC32">
        <v>-4.2681823469999998</v>
      </c>
      <c r="BD32">
        <v>1.7347118850000001</v>
      </c>
      <c r="BE32">
        <v>-1.058342871</v>
      </c>
      <c r="BF32">
        <v>4.8364879680000001</v>
      </c>
      <c r="BG32">
        <v>-0.90921687299999998</v>
      </c>
      <c r="BH32">
        <v>-0.60623236400000002</v>
      </c>
      <c r="BI32">
        <v>1.6881932609999999</v>
      </c>
      <c r="BJ32">
        <v>-4.5815218350000002</v>
      </c>
      <c r="BK32">
        <v>-1.57123809</v>
      </c>
      <c r="BL32">
        <v>2.8374480580000001</v>
      </c>
      <c r="BM32">
        <v>-3.9816511270000001</v>
      </c>
      <c r="BN32">
        <v>-0.67145524400000001</v>
      </c>
      <c r="BO32">
        <v>-0.55411213500000001</v>
      </c>
      <c r="BP32">
        <v>-0.75346716300000005</v>
      </c>
      <c r="BQ32">
        <v>-0.42090124099999998</v>
      </c>
      <c r="BR32">
        <v>-1.8340310609999999</v>
      </c>
      <c r="BS32">
        <v>-1.6022577339999999</v>
      </c>
      <c r="BT32">
        <v>-5.5451111949999996</v>
      </c>
      <c r="BU32">
        <v>-1.5718587369999999</v>
      </c>
      <c r="BV32">
        <v>-1.1010149259999999</v>
      </c>
      <c r="BW32">
        <v>0.62011202600000004</v>
      </c>
      <c r="BX32">
        <v>-1.7772280110000001</v>
      </c>
      <c r="BY32">
        <v>5.5311609999999997E-2</v>
      </c>
      <c r="BZ32">
        <v>-4.4022972730000003</v>
      </c>
      <c r="CA32">
        <v>-1.4618541169999999</v>
      </c>
      <c r="CB32">
        <v>0.25147870100000003</v>
      </c>
      <c r="CC32">
        <v>-5.948579305</v>
      </c>
      <c r="CD32">
        <v>-8.0927399999999993E-3</v>
      </c>
      <c r="CE32">
        <v>-0.69015941800000002</v>
      </c>
      <c r="CF32">
        <v>0.53967578199999999</v>
      </c>
      <c r="CG32">
        <v>-2.5792728939999998</v>
      </c>
      <c r="CH32">
        <v>1.2040677049999999</v>
      </c>
      <c r="CI32">
        <v>-0.30928964199999998</v>
      </c>
      <c r="CJ32">
        <v>-1.193962148</v>
      </c>
      <c r="CK32">
        <v>2.1110355510000001</v>
      </c>
      <c r="CL32">
        <v>-1.5483997650000001</v>
      </c>
      <c r="CM32">
        <v>-1.51248019</v>
      </c>
      <c r="CN32">
        <v>-4.7971568900000001</v>
      </c>
      <c r="CO32">
        <v>-3.2215067999999999E-2</v>
      </c>
      <c r="CP32">
        <v>0.57498265100000001</v>
      </c>
      <c r="CQ32">
        <v>-4.7469454439999996</v>
      </c>
      <c r="CR32">
        <v>6.4417692799999999</v>
      </c>
      <c r="CS32">
        <v>-1.713995022</v>
      </c>
      <c r="CT32">
        <v>-1.92751769</v>
      </c>
      <c r="CU32">
        <v>1.2552930280000001</v>
      </c>
      <c r="CV32">
        <v>1.2281166539999999</v>
      </c>
      <c r="CW32">
        <v>-5.5679753029999999</v>
      </c>
      <c r="CX32">
        <v>-1.273014256</v>
      </c>
      <c r="CY32">
        <v>-2.5848886860000002</v>
      </c>
      <c r="CZ32">
        <v>-7.3359098749999996</v>
      </c>
      <c r="DA32">
        <v>-0.32672770600000001</v>
      </c>
      <c r="DB32">
        <v>0.93213658099999996</v>
      </c>
      <c r="DC32">
        <v>-4.6257797539999999</v>
      </c>
      <c r="DD32">
        <v>-3.232372271</v>
      </c>
      <c r="DE32">
        <v>-2.087982362</v>
      </c>
      <c r="DF32">
        <v>-4.6980358439999996</v>
      </c>
      <c r="DG32">
        <v>0.14147249200000001</v>
      </c>
      <c r="DH32">
        <v>0.93213658099999996</v>
      </c>
      <c r="DI32">
        <v>-1.0782145860000001</v>
      </c>
      <c r="DJ32">
        <v>-1.1543697589999999</v>
      </c>
      <c r="DK32">
        <v>1.3806332670000001</v>
      </c>
      <c r="DL32">
        <v>0.93213658099999996</v>
      </c>
    </row>
    <row r="33" spans="1:116">
      <c r="A33" s="25" t="s">
        <v>18</v>
      </c>
      <c r="B33">
        <v>2.029688766</v>
      </c>
      <c r="C33">
        <v>-2.087982362</v>
      </c>
      <c r="D33">
        <v>-0.55626188200000004</v>
      </c>
      <c r="E33">
        <v>-3.1976068529999999</v>
      </c>
      <c r="F33">
        <v>-0.27967798599999999</v>
      </c>
      <c r="G33">
        <v>-0.84005484799999997</v>
      </c>
      <c r="H33">
        <v>0.120416787</v>
      </c>
      <c r="I33">
        <v>-3.4547646919999999</v>
      </c>
      <c r="J33">
        <v>4.0382665949999996</v>
      </c>
      <c r="K33">
        <v>-0.16198294299999999</v>
      </c>
      <c r="L33">
        <v>-1.0495082140000001</v>
      </c>
      <c r="M33">
        <v>-4.0099798499999997</v>
      </c>
      <c r="N33" t="s">
        <v>34</v>
      </c>
      <c r="O33">
        <v>1.138250081</v>
      </c>
      <c r="P33">
        <v>2.0413006550000001</v>
      </c>
      <c r="Q33">
        <v>2.4818732469999998</v>
      </c>
      <c r="R33">
        <v>-1.400769803</v>
      </c>
      <c r="S33">
        <v>-3.9275176900000002</v>
      </c>
      <c r="T33">
        <v>-3.7942511589999999</v>
      </c>
      <c r="U33">
        <v>-0.89894853699999999</v>
      </c>
      <c r="V33">
        <v>-4.4099104569999996</v>
      </c>
      <c r="W33">
        <v>0.91077339899999998</v>
      </c>
      <c r="X33">
        <v>-2.5124801899999998</v>
      </c>
      <c r="Y33">
        <v>-3.8844489680000001</v>
      </c>
      <c r="Z33">
        <v>-2.0099798500000001</v>
      </c>
      <c r="AA33">
        <v>0.28795276400000003</v>
      </c>
      <c r="AB33">
        <v>-0.67959017600000005</v>
      </c>
      <c r="AC33">
        <v>0</v>
      </c>
      <c r="AD33">
        <v>0.46962965099999998</v>
      </c>
      <c r="AE33">
        <v>-1.5182710000000001E-3</v>
      </c>
      <c r="AF33">
        <v>1.4019179420000001</v>
      </c>
      <c r="AG33">
        <v>-1.4488640909999999</v>
      </c>
      <c r="AH33">
        <v>-0.82798201599999999</v>
      </c>
      <c r="AI33">
        <v>-2.232372271</v>
      </c>
      <c r="AJ33">
        <v>-0.24604720799999999</v>
      </c>
      <c r="AK33">
        <v>-1.425017349</v>
      </c>
      <c r="AL33" t="s">
        <v>34</v>
      </c>
      <c r="AM33">
        <v>-2.2994864669999999</v>
      </c>
      <c r="AN33">
        <v>-5.1558953999999997E-2</v>
      </c>
      <c r="AO33">
        <v>1.2150867059999999</v>
      </c>
      <c r="AP33">
        <v>-0.88736056299999999</v>
      </c>
      <c r="AQ33">
        <v>-1.425017349</v>
      </c>
      <c r="AR33">
        <v>0.86621394900000004</v>
      </c>
      <c r="AS33">
        <v>0.115551032</v>
      </c>
      <c r="AT33">
        <v>-3.5011203279999998</v>
      </c>
      <c r="AU33">
        <v>-2.1254570670000001</v>
      </c>
      <c r="AV33">
        <v>0.58525098600000003</v>
      </c>
      <c r="AW33">
        <v>0</v>
      </c>
      <c r="AX33">
        <v>-3.6474097699999999</v>
      </c>
      <c r="AY33">
        <v>-2.087982362</v>
      </c>
      <c r="AZ33">
        <v>-3.0495082139999998</v>
      </c>
      <c r="BA33">
        <v>-0.93959052200000004</v>
      </c>
      <c r="BB33">
        <v>3.3836666329999998</v>
      </c>
      <c r="BC33">
        <v>-4.232372271</v>
      </c>
      <c r="BD33">
        <v>1.1322534179999999</v>
      </c>
      <c r="BE33">
        <v>-1.2700426890000001</v>
      </c>
      <c r="BF33">
        <v>4.4494517690000004</v>
      </c>
      <c r="BG33">
        <v>-3.1619829429999999</v>
      </c>
      <c r="BH33">
        <v>-2.404839467</v>
      </c>
      <c r="BI33">
        <v>7.3488283110000001</v>
      </c>
      <c r="BJ33" t="s">
        <v>34</v>
      </c>
      <c r="BK33">
        <v>0.124321242</v>
      </c>
      <c r="BL33">
        <v>7.4846449960000001</v>
      </c>
      <c r="BM33">
        <v>-4.425017349</v>
      </c>
      <c r="BN33">
        <v>-2.2994864669999999</v>
      </c>
      <c r="BO33">
        <v>-4.5679753029999999</v>
      </c>
      <c r="BP33">
        <v>-0.62555033599999998</v>
      </c>
      <c r="BQ33">
        <v>-4.1068413890000004</v>
      </c>
      <c r="BR33">
        <v>0.73433841099999997</v>
      </c>
      <c r="BS33">
        <v>-1.951563164</v>
      </c>
      <c r="BT33">
        <v>-3.1619829429999999</v>
      </c>
      <c r="BU33">
        <v>-1.1619829429999999</v>
      </c>
      <c r="BV33">
        <v>-3.770792186</v>
      </c>
      <c r="BW33">
        <v>0.739369469</v>
      </c>
      <c r="BX33">
        <v>-4.4547646920000004</v>
      </c>
      <c r="BY33">
        <v>0.49115105999999997</v>
      </c>
      <c r="BZ33">
        <v>-3.8173347720000002</v>
      </c>
      <c r="CA33">
        <v>-0.37056956499999999</v>
      </c>
      <c r="CB33">
        <v>-0.71106840800000004</v>
      </c>
      <c r="CC33">
        <v>-3.770792186</v>
      </c>
      <c r="CD33">
        <v>-0.13961513</v>
      </c>
      <c r="CE33">
        <v>0.54327379099999995</v>
      </c>
      <c r="CF33">
        <v>-1.4399676910000001</v>
      </c>
      <c r="CG33">
        <v>0.98335642000000001</v>
      </c>
      <c r="CH33">
        <v>2.0657784399999999</v>
      </c>
      <c r="CI33">
        <v>0.70051353299999997</v>
      </c>
      <c r="CJ33">
        <v>-3.6729448630000001</v>
      </c>
      <c r="CK33">
        <v>-3.1976068529999999</v>
      </c>
      <c r="CL33">
        <v>1.362762035</v>
      </c>
      <c r="CM33">
        <v>-0.123847814</v>
      </c>
      <c r="CN33">
        <v>0.33212612699999999</v>
      </c>
      <c r="CO33">
        <v>0.84543452799999996</v>
      </c>
      <c r="CP33">
        <v>0.76915519899999996</v>
      </c>
      <c r="CQ33">
        <v>0.58647828999999996</v>
      </c>
      <c r="CR33">
        <v>2.098544607</v>
      </c>
      <c r="CS33">
        <v>-1.602555535</v>
      </c>
      <c r="CT33">
        <v>-1.1619829429999999</v>
      </c>
      <c r="CU33">
        <v>-2.3636168039999998</v>
      </c>
      <c r="CV33">
        <v>-1.714523966</v>
      </c>
      <c r="CW33">
        <v>-3.6082391729999999</v>
      </c>
      <c r="CX33">
        <v>-3.6729448630000001</v>
      </c>
      <c r="CY33">
        <v>2.7449076520000002</v>
      </c>
      <c r="CZ33">
        <v>-4.1976068529999999</v>
      </c>
      <c r="DA33">
        <v>7.2482309999999994E-2</v>
      </c>
      <c r="DB33">
        <v>0</v>
      </c>
      <c r="DC33">
        <v>-3.92220389</v>
      </c>
      <c r="DD33">
        <v>-0.75432497399999998</v>
      </c>
      <c r="DE33">
        <v>-3.2994864669999999</v>
      </c>
      <c r="DF33">
        <v>-0.58421594399999999</v>
      </c>
      <c r="DG33">
        <v>1.751665019</v>
      </c>
      <c r="DH33">
        <v>0</v>
      </c>
      <c r="DI33">
        <v>-5.2063770629999997</v>
      </c>
      <c r="DJ33">
        <v>-1.4029910430000001</v>
      </c>
      <c r="DK33">
        <v>6.1398160000000002E-3</v>
      </c>
      <c r="DL33">
        <v>0</v>
      </c>
    </row>
    <row r="34" spans="1:116">
      <c r="A34" s="16" t="s">
        <v>29</v>
      </c>
      <c r="B34" s="31">
        <v>-1.0416887100000001</v>
      </c>
      <c r="C34" s="31">
        <v>-3.3319079450000002</v>
      </c>
      <c r="D34" s="31">
        <v>1.731101853</v>
      </c>
      <c r="E34" s="31">
        <v>-3.5679753029999999</v>
      </c>
      <c r="F34" s="31">
        <v>-1.322447615</v>
      </c>
      <c r="G34" s="31">
        <v>-2.85500519</v>
      </c>
      <c r="H34" s="31">
        <v>-2.5949423509999998</v>
      </c>
      <c r="I34" s="31">
        <v>0.43296364599999998</v>
      </c>
      <c r="J34" s="31">
        <v>0.97937290600000004</v>
      </c>
      <c r="K34" s="31">
        <v>-4.3478494889999997</v>
      </c>
      <c r="L34" s="31">
        <v>-3.3946437</v>
      </c>
      <c r="M34" s="31">
        <v>1.2646425299999999</v>
      </c>
      <c r="N34" s="31">
        <v>-1.8400548480000001</v>
      </c>
      <c r="O34" s="31">
        <v>0.55728064899999996</v>
      </c>
      <c r="P34" s="31">
        <v>-3.3319079450000002</v>
      </c>
      <c r="Q34" s="31">
        <v>-5.2994864670000004</v>
      </c>
      <c r="R34" s="31">
        <v>-4.7942511589999999</v>
      </c>
      <c r="S34" s="31">
        <v>-4.7104195679999998</v>
      </c>
      <c r="T34" s="31">
        <v>-4.0688735390000002</v>
      </c>
      <c r="U34" s="31">
        <v>-4.0688735390000002</v>
      </c>
      <c r="V34" s="31">
        <v>0.95234973199999995</v>
      </c>
      <c r="W34" s="31">
        <v>-2.0974426909999999</v>
      </c>
      <c r="X34" s="31">
        <v>1.56685477</v>
      </c>
      <c r="Y34" s="31">
        <v>1.1718192519999999</v>
      </c>
      <c r="Z34" s="31">
        <v>-1.072715605</v>
      </c>
      <c r="AA34" s="31">
        <v>0.62943043499999995</v>
      </c>
      <c r="AB34" s="31">
        <v>1.04997231</v>
      </c>
      <c r="AC34" s="31">
        <v>-0.34784948900000001</v>
      </c>
      <c r="AD34" s="31">
        <v>-3.529354009</v>
      </c>
      <c r="AE34" s="31">
        <v>-7.8841707999999996E-2</v>
      </c>
      <c r="AF34" s="31">
        <v>0.39441040500000002</v>
      </c>
      <c r="AG34" s="31">
        <v>-5.4547646920000004</v>
      </c>
      <c r="AH34" s="31">
        <v>0.36917311400000002</v>
      </c>
      <c r="AI34" s="31">
        <v>0.49394607899999998</v>
      </c>
      <c r="AJ34" s="31">
        <v>0.83237049399999996</v>
      </c>
      <c r="AK34" s="31">
        <v>0.51608896199999998</v>
      </c>
      <c r="AL34" s="31">
        <v>-1.5404945670000001</v>
      </c>
      <c r="AM34" s="31">
        <v>1.026361997</v>
      </c>
      <c r="AN34" s="31">
        <v>0.50060045500000006</v>
      </c>
      <c r="AO34" s="31">
        <v>-3.369875795</v>
      </c>
      <c r="AP34" s="31">
        <v>-0.997098559</v>
      </c>
      <c r="AQ34" s="31">
        <v>-2.7308257789999999</v>
      </c>
      <c r="AR34" s="31">
        <v>-1.232372271</v>
      </c>
      <c r="AS34" s="31">
        <v>-3.7308257789999999</v>
      </c>
      <c r="AT34" s="31">
        <v>-2.2220303270000001</v>
      </c>
      <c r="AU34" s="31">
        <v>-2.5404945670000001</v>
      </c>
      <c r="AV34" s="31">
        <v>-4.8899033980000004</v>
      </c>
      <c r="AW34" s="31">
        <v>-1.2247186990000001</v>
      </c>
      <c r="AX34" s="31">
        <v>2.2767588170000002</v>
      </c>
      <c r="AY34" s="31">
        <v>-0.57702044299999999</v>
      </c>
      <c r="AZ34" s="31">
        <v>-4.7226978979999998</v>
      </c>
      <c r="BA34" s="31">
        <v>-5.2409342849999998</v>
      </c>
      <c r="BB34" s="31">
        <v>5.6197227000000002E-2</v>
      </c>
      <c r="BC34" s="31">
        <v>-1.342555189</v>
      </c>
      <c r="BD34" s="31">
        <v>-0.100819081</v>
      </c>
      <c r="BE34" s="31">
        <v>-2.6602338109999999</v>
      </c>
      <c r="BF34" s="31">
        <v>-0.16198294299999999</v>
      </c>
      <c r="BG34" s="31">
        <v>6.1913069000000001E-2</v>
      </c>
      <c r="BH34" s="31">
        <v>-4.7348726120000002</v>
      </c>
      <c r="BI34" s="31">
        <v>2.781433528</v>
      </c>
      <c r="BJ34" s="31">
        <v>-2.3636168039999998</v>
      </c>
      <c r="BK34" s="31">
        <v>-4.4839110379999996</v>
      </c>
      <c r="BL34" s="31">
        <v>-3.634470715</v>
      </c>
      <c r="BM34" s="31">
        <v>1.321007584</v>
      </c>
      <c r="BN34" s="31">
        <v>-0.23237227099999999</v>
      </c>
      <c r="BO34" s="31">
        <v>-3.5404945670000001</v>
      </c>
      <c r="BP34" s="31">
        <v>-0.92062032999999999</v>
      </c>
      <c r="BQ34" s="31">
        <v>-0.63060148299999996</v>
      </c>
      <c r="BR34" s="31">
        <v>0.20493260599999999</v>
      </c>
      <c r="BS34" s="31">
        <v>-1.780498004</v>
      </c>
      <c r="BT34" s="31">
        <v>-0.32732067500000001</v>
      </c>
      <c r="BU34" s="31">
        <v>2.1022296539999998</v>
      </c>
      <c r="BV34" s="31">
        <v>-1.3843753649999999</v>
      </c>
      <c r="BW34" s="31">
        <v>-1.5588730959999999</v>
      </c>
      <c r="BX34" s="31">
        <v>-4.4839110379999996</v>
      </c>
      <c r="BY34" s="31">
        <v>-1.6897205749999999</v>
      </c>
      <c r="BZ34" s="31">
        <v>-4.1068413890000004</v>
      </c>
      <c r="CA34" s="31">
        <v>-0.99759612499999994</v>
      </c>
      <c r="CB34" s="31">
        <v>-5.3714363089999999</v>
      </c>
      <c r="CC34" s="31">
        <v>-3.6729448630000001</v>
      </c>
      <c r="CD34" s="31">
        <v>-2.602555535</v>
      </c>
      <c r="CE34" s="31">
        <v>-3.9007507800000001</v>
      </c>
      <c r="CF34" s="31">
        <v>-0.85712836199999998</v>
      </c>
      <c r="CG34" s="31">
        <v>-2.5704477890000001</v>
      </c>
      <c r="CH34" s="31">
        <v>-0.59040699600000002</v>
      </c>
      <c r="CI34" s="31">
        <v>-3.3478494890000001</v>
      </c>
      <c r="CJ34" s="31">
        <v>-1.268898147</v>
      </c>
      <c r="CK34" s="31">
        <v>-3.087982362</v>
      </c>
      <c r="CL34" s="31">
        <v>-0.82711579300000004</v>
      </c>
      <c r="CM34" s="31">
        <v>-2.5218788879999998</v>
      </c>
      <c r="CN34" s="31">
        <v>-4.895337284</v>
      </c>
      <c r="CO34" s="31">
        <v>-1.2822771770000001</v>
      </c>
      <c r="CP34" s="31">
        <v>-0.96558573000000003</v>
      </c>
      <c r="CQ34" s="31">
        <v>-0.11307334300000001</v>
      </c>
      <c r="CR34" s="31">
        <v>0.51461003299999997</v>
      </c>
      <c r="CS34" s="31">
        <v>-1.081895032</v>
      </c>
      <c r="CT34" s="31">
        <v>-2.5404945670000001</v>
      </c>
      <c r="CU34" s="31">
        <v>-3.3946437</v>
      </c>
      <c r="CV34" s="31">
        <v>-4.6980358439999996</v>
      </c>
      <c r="CW34" s="31">
        <v>-3.7942511589999999</v>
      </c>
      <c r="CX34" s="31">
        <v>0.403216303</v>
      </c>
      <c r="CY34" s="31">
        <v>-0.39948225700000001</v>
      </c>
      <c r="CZ34" s="31">
        <v>-1.4399676910000001</v>
      </c>
      <c r="DA34" s="31">
        <v>-5.425017349</v>
      </c>
      <c r="DB34" s="31">
        <v>-5.6372754999999997E-2</v>
      </c>
      <c r="DC34" s="31">
        <v>-0.66241193399999998</v>
      </c>
      <c r="DD34" s="31">
        <v>-9.1593615000000003E-2</v>
      </c>
      <c r="DE34" s="31">
        <v>0.57498265100000001</v>
      </c>
      <c r="DF34" s="31">
        <v>0.88692665699999995</v>
      </c>
      <c r="DG34" s="31">
        <v>1.3298701530000001</v>
      </c>
      <c r="DH34" s="31">
        <v>-0.64740977</v>
      </c>
      <c r="DI34" s="31">
        <v>2.6653688870000001</v>
      </c>
      <c r="DJ34" s="31">
        <v>-0.34784948900000001</v>
      </c>
      <c r="DK34" s="31">
        <v>1.976670597</v>
      </c>
      <c r="DL34" s="31">
        <v>1.9269054859999999</v>
      </c>
    </row>
    <row r="35" spans="1:116">
      <c r="A35" s="16"/>
    </row>
    <row r="36" spans="1:116">
      <c r="A36" s="20" t="s">
        <v>45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BX36">
        <v>0</v>
      </c>
      <c r="BY36">
        <v>0</v>
      </c>
      <c r="BZ36">
        <v>0</v>
      </c>
      <c r="CA36">
        <v>0</v>
      </c>
      <c r="CB36">
        <v>0</v>
      </c>
      <c r="CC36">
        <v>0</v>
      </c>
      <c r="CD36">
        <v>0</v>
      </c>
      <c r="CE36">
        <v>0</v>
      </c>
      <c r="CF36">
        <v>0</v>
      </c>
      <c r="CG36">
        <v>0</v>
      </c>
      <c r="CH36">
        <v>0</v>
      </c>
      <c r="CI36">
        <v>0</v>
      </c>
      <c r="CJ36">
        <v>0</v>
      </c>
      <c r="CK36">
        <v>0</v>
      </c>
      <c r="CL36">
        <v>0</v>
      </c>
      <c r="CM36">
        <v>0</v>
      </c>
      <c r="CN36">
        <v>0</v>
      </c>
      <c r="CO36">
        <v>0</v>
      </c>
      <c r="CP36">
        <v>0</v>
      </c>
      <c r="CQ36">
        <v>0</v>
      </c>
      <c r="CR36">
        <v>0</v>
      </c>
      <c r="CS36">
        <v>0</v>
      </c>
      <c r="CT36">
        <v>0</v>
      </c>
      <c r="CU36">
        <v>0</v>
      </c>
      <c r="CV36">
        <v>0</v>
      </c>
      <c r="CW36">
        <v>0</v>
      </c>
      <c r="CX36">
        <v>0</v>
      </c>
      <c r="CY36">
        <v>0</v>
      </c>
      <c r="CZ36">
        <v>0</v>
      </c>
      <c r="DA36">
        <v>0</v>
      </c>
      <c r="DB36">
        <v>0</v>
      </c>
      <c r="DC36">
        <v>0</v>
      </c>
      <c r="DD36">
        <v>0</v>
      </c>
      <c r="DE36">
        <v>0</v>
      </c>
      <c r="DF36">
        <v>0</v>
      </c>
      <c r="DG36">
        <v>0</v>
      </c>
      <c r="DH36">
        <v>0</v>
      </c>
      <c r="DI36">
        <v>0</v>
      </c>
      <c r="DJ36">
        <v>0</v>
      </c>
      <c r="DK36">
        <v>0</v>
      </c>
      <c r="DL36">
        <v>0</v>
      </c>
    </row>
    <row r="37" spans="1:116">
      <c r="A37" s="20" t="s">
        <v>46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BX37">
        <v>0</v>
      </c>
      <c r="BY37">
        <v>0</v>
      </c>
      <c r="BZ37">
        <v>0</v>
      </c>
      <c r="CA37">
        <v>0</v>
      </c>
      <c r="CB37">
        <v>0</v>
      </c>
      <c r="CC37">
        <v>0</v>
      </c>
      <c r="CD37">
        <v>0</v>
      </c>
      <c r="CE37">
        <v>0</v>
      </c>
      <c r="CF37">
        <v>0</v>
      </c>
      <c r="CG37">
        <v>0</v>
      </c>
      <c r="CH37">
        <v>0</v>
      </c>
      <c r="CI37">
        <v>0</v>
      </c>
      <c r="CJ37">
        <v>0</v>
      </c>
      <c r="CK37">
        <v>0</v>
      </c>
      <c r="CL37">
        <v>0</v>
      </c>
      <c r="CM37">
        <v>0</v>
      </c>
      <c r="CN37">
        <v>0</v>
      </c>
      <c r="CO37">
        <v>0</v>
      </c>
      <c r="CP37">
        <v>0</v>
      </c>
      <c r="CQ37">
        <v>0</v>
      </c>
      <c r="CR37">
        <v>0</v>
      </c>
      <c r="CS37">
        <v>0</v>
      </c>
      <c r="CT37">
        <v>0</v>
      </c>
      <c r="CU37">
        <v>0</v>
      </c>
      <c r="CV37">
        <v>0</v>
      </c>
      <c r="CW37">
        <v>0</v>
      </c>
      <c r="CX37">
        <v>0</v>
      </c>
      <c r="CY37">
        <v>0</v>
      </c>
      <c r="CZ37">
        <v>0</v>
      </c>
      <c r="DA37">
        <v>0</v>
      </c>
      <c r="DB37">
        <v>0</v>
      </c>
      <c r="DC37">
        <v>0</v>
      </c>
      <c r="DD37">
        <v>0</v>
      </c>
      <c r="DE37">
        <v>0</v>
      </c>
      <c r="DF37">
        <v>0</v>
      </c>
      <c r="DG37">
        <v>0</v>
      </c>
      <c r="DH37">
        <v>0</v>
      </c>
      <c r="DI37">
        <v>0</v>
      </c>
      <c r="DJ37">
        <v>0</v>
      </c>
      <c r="DK37">
        <v>0</v>
      </c>
      <c r="DL37">
        <v>0</v>
      </c>
    </row>
    <row r="38" spans="1:116">
      <c r="A38" s="10" t="s">
        <v>35</v>
      </c>
      <c r="B38">
        <f>AVERAGE(B14:B33)</f>
        <v>-0.81342617090000002</v>
      </c>
      <c r="C38">
        <f t="shared" ref="C38:BN38" si="2">AVERAGE(C14:C33)</f>
        <v>-0.96889031444999996</v>
      </c>
      <c r="D38">
        <f t="shared" si="2"/>
        <v>-0.41726236209999995</v>
      </c>
      <c r="E38">
        <f t="shared" si="2"/>
        <v>-1.0361273353499998</v>
      </c>
      <c r="F38">
        <f t="shared" si="2"/>
        <v>-2.1464516977999999</v>
      </c>
      <c r="G38">
        <f t="shared" si="2"/>
        <v>-1.70066992355</v>
      </c>
      <c r="H38">
        <f t="shared" si="2"/>
        <v>-1.3985304061000001</v>
      </c>
      <c r="I38">
        <f t="shared" si="2"/>
        <v>-2.3536140889999997</v>
      </c>
      <c r="J38">
        <f t="shared" si="2"/>
        <v>-2.1199337373999994</v>
      </c>
      <c r="K38">
        <f t="shared" si="2"/>
        <v>-1.3251057168</v>
      </c>
      <c r="L38">
        <f t="shared" si="2"/>
        <v>-0.50822854900000003</v>
      </c>
      <c r="M38">
        <f t="shared" si="2"/>
        <v>-1.41365858395</v>
      </c>
      <c r="N38">
        <f t="shared" si="2"/>
        <v>-0.45013395177777782</v>
      </c>
      <c r="O38">
        <f t="shared" si="2"/>
        <v>-0.7251915793999999</v>
      </c>
      <c r="P38">
        <f t="shared" si="2"/>
        <v>-1.3590990465499997</v>
      </c>
      <c r="Q38">
        <f t="shared" si="2"/>
        <v>-1.5597613003000004</v>
      </c>
      <c r="R38">
        <f t="shared" si="2"/>
        <v>-0.90076631750000014</v>
      </c>
      <c r="S38">
        <f t="shared" si="2"/>
        <v>-1.2500270617000002</v>
      </c>
      <c r="T38">
        <f t="shared" si="2"/>
        <v>-2.6361320293999997</v>
      </c>
      <c r="U38">
        <f t="shared" si="2"/>
        <v>-0.81642586605</v>
      </c>
      <c r="V38">
        <f t="shared" si="2"/>
        <v>-2.1720567996000004</v>
      </c>
      <c r="W38">
        <f t="shared" si="2"/>
        <v>-0.22151575509999999</v>
      </c>
      <c r="X38">
        <f t="shared" si="2"/>
        <v>-2.6281692639500003</v>
      </c>
      <c r="Y38">
        <f t="shared" si="2"/>
        <v>-1.0869501274000002</v>
      </c>
      <c r="Z38">
        <f t="shared" si="2"/>
        <v>-0.40092857315789487</v>
      </c>
      <c r="AA38">
        <f t="shared" si="2"/>
        <v>-0.28287051879999991</v>
      </c>
      <c r="AB38">
        <f t="shared" si="2"/>
        <v>-1.4738542447500003</v>
      </c>
      <c r="AC38">
        <f t="shared" si="2"/>
        <v>-1.4590862432000002</v>
      </c>
      <c r="AD38">
        <f t="shared" si="2"/>
        <v>-0.55055278995000001</v>
      </c>
      <c r="AE38">
        <f t="shared" si="2"/>
        <v>-0.76377984950000011</v>
      </c>
      <c r="AF38">
        <f t="shared" si="2"/>
        <v>-1.7842429112000002</v>
      </c>
      <c r="AG38">
        <f t="shared" si="2"/>
        <v>-0.98692199535000014</v>
      </c>
      <c r="AH38">
        <f t="shared" si="2"/>
        <v>-1.1671154879499999</v>
      </c>
      <c r="AI38">
        <f t="shared" si="2"/>
        <v>-0.85724995969999984</v>
      </c>
      <c r="AJ38">
        <f t="shared" si="2"/>
        <v>-0.47667977235000009</v>
      </c>
      <c r="AK38">
        <f t="shared" si="2"/>
        <v>-1.3071294520000003</v>
      </c>
      <c r="AL38">
        <f t="shared" si="2"/>
        <v>-1.8823223549473684</v>
      </c>
      <c r="AM38">
        <f t="shared" si="2"/>
        <v>-1.31773957945</v>
      </c>
      <c r="AN38">
        <f t="shared" si="2"/>
        <v>-0.49755215049999996</v>
      </c>
      <c r="AO38">
        <f t="shared" si="2"/>
        <v>-1.5779516353999998</v>
      </c>
      <c r="AP38">
        <f t="shared" si="2"/>
        <v>-1.5119389111000001</v>
      </c>
      <c r="AQ38">
        <f t="shared" si="2"/>
        <v>-1.2704322473</v>
      </c>
      <c r="AR38">
        <f t="shared" si="2"/>
        <v>-0.65065980810000001</v>
      </c>
      <c r="AS38">
        <f t="shared" si="2"/>
        <v>-1.4559535908499999</v>
      </c>
      <c r="AT38">
        <f t="shared" si="2"/>
        <v>-1.735373155</v>
      </c>
      <c r="AU38">
        <f t="shared" si="2"/>
        <v>-0.57846082365000007</v>
      </c>
      <c r="AV38">
        <f t="shared" si="2"/>
        <v>-0.83025488820000004</v>
      </c>
      <c r="AW38">
        <f t="shared" si="2"/>
        <v>0.22992470395</v>
      </c>
      <c r="AX38">
        <f t="shared" si="2"/>
        <v>-1.9072377999000003</v>
      </c>
      <c r="AY38">
        <f t="shared" si="2"/>
        <v>-2.3337590099000001</v>
      </c>
      <c r="AZ38">
        <f t="shared" si="2"/>
        <v>-0.55309236814999996</v>
      </c>
      <c r="BA38">
        <f t="shared" si="2"/>
        <v>-2.5181118411500005</v>
      </c>
      <c r="BB38">
        <f t="shared" si="2"/>
        <v>-0.48622836780000006</v>
      </c>
      <c r="BC38">
        <f t="shared" si="2"/>
        <v>-0.86973705785000011</v>
      </c>
      <c r="BD38">
        <f t="shared" si="2"/>
        <v>-1.3572633296499999</v>
      </c>
      <c r="BE38">
        <f t="shared" si="2"/>
        <v>-2.1369567397</v>
      </c>
      <c r="BF38">
        <f t="shared" si="2"/>
        <v>-3.0525550411500002</v>
      </c>
      <c r="BG38">
        <f t="shared" si="2"/>
        <v>-1.9605865913499998</v>
      </c>
      <c r="BH38">
        <f t="shared" si="2"/>
        <v>-1.1934218202999998</v>
      </c>
      <c r="BI38">
        <f t="shared" si="2"/>
        <v>0.54835814240000003</v>
      </c>
      <c r="BJ38">
        <f t="shared" si="2"/>
        <v>-2.2146638188333339</v>
      </c>
      <c r="BK38">
        <f t="shared" si="2"/>
        <v>-3.0231691212999996</v>
      </c>
      <c r="BL38">
        <f t="shared" si="2"/>
        <v>0.95571094799999989</v>
      </c>
      <c r="BM38">
        <f t="shared" si="2"/>
        <v>-3.2950456962999994</v>
      </c>
      <c r="BN38">
        <f t="shared" si="2"/>
        <v>-2.7025145921</v>
      </c>
      <c r="BO38">
        <f t="shared" ref="BO38:DL38" si="3">AVERAGE(BO14:BO33)</f>
        <v>-2.7680460746</v>
      </c>
      <c r="BP38">
        <f t="shared" si="3"/>
        <v>-2.6829836687500004</v>
      </c>
      <c r="BQ38">
        <f t="shared" si="3"/>
        <v>-3.7341548803999998</v>
      </c>
      <c r="BR38">
        <f t="shared" si="3"/>
        <v>-1.9291580633000003</v>
      </c>
      <c r="BS38">
        <f t="shared" si="3"/>
        <v>-2.4529220117999997</v>
      </c>
      <c r="BT38">
        <f t="shared" si="3"/>
        <v>-4.0932282119000005</v>
      </c>
      <c r="BU38">
        <f t="shared" si="3"/>
        <v>-2.3490605501578941</v>
      </c>
      <c r="BV38">
        <f t="shared" si="3"/>
        <v>-2.6082447768999995</v>
      </c>
      <c r="BW38">
        <f t="shared" si="3"/>
        <v>-1.9225313014999998</v>
      </c>
      <c r="BX38">
        <f t="shared" si="3"/>
        <v>-2.5194439865000002</v>
      </c>
      <c r="BY38">
        <f t="shared" si="3"/>
        <v>-0.67588040010000028</v>
      </c>
      <c r="BZ38">
        <f t="shared" si="3"/>
        <v>-2.4209378791999998</v>
      </c>
      <c r="CA38">
        <f t="shared" si="3"/>
        <v>-1.0112396936500001</v>
      </c>
      <c r="CB38">
        <f t="shared" si="3"/>
        <v>-1.7493689944499997</v>
      </c>
      <c r="CC38">
        <f t="shared" si="3"/>
        <v>-2.5109145266500001</v>
      </c>
      <c r="CD38">
        <f t="shared" si="3"/>
        <v>0.16365735110000001</v>
      </c>
      <c r="CE38">
        <f t="shared" si="3"/>
        <v>-0.6718317813500001</v>
      </c>
      <c r="CF38">
        <f t="shared" si="3"/>
        <v>-1.4804215367000002</v>
      </c>
      <c r="CG38">
        <f t="shared" si="3"/>
        <v>-1.4492470989500004</v>
      </c>
      <c r="CH38">
        <f t="shared" si="3"/>
        <v>0.25680972559999998</v>
      </c>
      <c r="CI38">
        <f t="shared" si="3"/>
        <v>-0.95224689345000013</v>
      </c>
      <c r="CJ38">
        <f t="shared" si="3"/>
        <v>-1.8980079200499993</v>
      </c>
      <c r="CK38">
        <f t="shared" si="3"/>
        <v>-1.3411226534999998</v>
      </c>
      <c r="CL38">
        <f t="shared" si="3"/>
        <v>-2.1051874583000001</v>
      </c>
      <c r="CM38">
        <f t="shared" si="3"/>
        <v>-1.39379615565</v>
      </c>
      <c r="CN38">
        <f t="shared" si="3"/>
        <v>-1.4107565475499999</v>
      </c>
      <c r="CO38">
        <f t="shared" si="3"/>
        <v>0.23528602419999997</v>
      </c>
      <c r="CP38">
        <f t="shared" si="3"/>
        <v>0.16468470319999998</v>
      </c>
      <c r="CQ38">
        <f t="shared" si="3"/>
        <v>2.1636045999999963E-3</v>
      </c>
      <c r="CR38">
        <f t="shared" si="3"/>
        <v>-0.21220153150000004</v>
      </c>
      <c r="CS38">
        <f t="shared" si="3"/>
        <v>-1.3872804567500003</v>
      </c>
      <c r="CT38">
        <f t="shared" si="3"/>
        <v>-0.6933712905789472</v>
      </c>
      <c r="CU38">
        <f t="shared" si="3"/>
        <v>-0.59747231584999994</v>
      </c>
      <c r="CV38">
        <f t="shared" si="3"/>
        <v>-2.0266686544499999</v>
      </c>
      <c r="CW38">
        <f t="shared" si="3"/>
        <v>-2.2445324807499998</v>
      </c>
      <c r="CX38">
        <f t="shared" si="3"/>
        <v>-1.3362653823000001</v>
      </c>
      <c r="CY38">
        <f t="shared" si="3"/>
        <v>-0.85756395649999995</v>
      </c>
      <c r="CZ38">
        <f t="shared" si="3"/>
        <v>-3.2002641080999998</v>
      </c>
      <c r="DA38">
        <f t="shared" si="3"/>
        <v>0.25728068030000001</v>
      </c>
      <c r="DB38">
        <f t="shared" si="3"/>
        <v>-1.6123373631</v>
      </c>
      <c r="DC38">
        <f t="shared" si="3"/>
        <v>-1.7029341319999998</v>
      </c>
      <c r="DD38">
        <f t="shared" si="3"/>
        <v>-0.30313344475000009</v>
      </c>
      <c r="DE38">
        <f t="shared" si="3"/>
        <v>-0.80305387405263162</v>
      </c>
      <c r="DF38">
        <f t="shared" si="3"/>
        <v>-1.6126443791499998</v>
      </c>
      <c r="DG38">
        <f t="shared" si="3"/>
        <v>1.2174001844999998</v>
      </c>
      <c r="DH38">
        <f t="shared" si="3"/>
        <v>-2.1388114121499999</v>
      </c>
      <c r="DI38">
        <f t="shared" si="3"/>
        <v>-1.4309303581000001</v>
      </c>
      <c r="DJ38">
        <f t="shared" si="3"/>
        <v>-1.4632511399999999</v>
      </c>
      <c r="DK38">
        <f t="shared" si="3"/>
        <v>-0.23232633574999997</v>
      </c>
      <c r="DL38">
        <f t="shared" si="3"/>
        <v>-1.1246601296500001</v>
      </c>
    </row>
    <row r="39" spans="1:116">
      <c r="A39" s="10" t="s">
        <v>36</v>
      </c>
      <c r="B39">
        <f>MAX(B14:B33)</f>
        <v>2.029688766</v>
      </c>
      <c r="C39">
        <f t="shared" ref="C39:BN39" si="4">MAX(C14:C33)</f>
        <v>2.574982651</v>
      </c>
      <c r="D39">
        <f t="shared" si="4"/>
        <v>2.2974486750000001</v>
      </c>
      <c r="E39">
        <f t="shared" si="4"/>
        <v>1.311948245</v>
      </c>
      <c r="F39">
        <f t="shared" si="4"/>
        <v>1.4610781960000001</v>
      </c>
      <c r="G39">
        <f t="shared" si="4"/>
        <v>2.6669051399999999</v>
      </c>
      <c r="H39">
        <f t="shared" si="4"/>
        <v>1.629430435</v>
      </c>
      <c r="I39">
        <f t="shared" si="4"/>
        <v>1.1599451519999999</v>
      </c>
      <c r="J39">
        <f t="shared" si="4"/>
        <v>4.1892529840000003</v>
      </c>
      <c r="K39">
        <f t="shared" si="4"/>
        <v>0.93213658099999996</v>
      </c>
      <c r="L39">
        <f t="shared" si="4"/>
        <v>1.690459868</v>
      </c>
      <c r="M39">
        <f t="shared" si="4"/>
        <v>1.0930141440000001</v>
      </c>
      <c r="N39">
        <f t="shared" si="4"/>
        <v>3.056109341</v>
      </c>
      <c r="O39">
        <f t="shared" si="4"/>
        <v>1.138250081</v>
      </c>
      <c r="P39">
        <f t="shared" si="4"/>
        <v>2.0413006550000001</v>
      </c>
      <c r="Q39">
        <f t="shared" si="4"/>
        <v>3.8549611979999998</v>
      </c>
      <c r="R39">
        <f t="shared" si="4"/>
        <v>1.400953251</v>
      </c>
      <c r="S39">
        <f t="shared" si="4"/>
        <v>1.387355648</v>
      </c>
      <c r="T39">
        <f t="shared" si="4"/>
        <v>0.97552057999999997</v>
      </c>
      <c r="U39">
        <f t="shared" si="4"/>
        <v>2.1040919169999999</v>
      </c>
      <c r="V39">
        <f t="shared" si="4"/>
        <v>1.3368229140000001</v>
      </c>
      <c r="W39">
        <f t="shared" si="4"/>
        <v>1.375213139</v>
      </c>
      <c r="X39">
        <f t="shared" si="4"/>
        <v>0.93213658099999996</v>
      </c>
      <c r="Y39">
        <f t="shared" si="4"/>
        <v>2.4802782269999999</v>
      </c>
      <c r="Z39">
        <f t="shared" si="4"/>
        <v>3.2030138739999998</v>
      </c>
      <c r="AA39">
        <f t="shared" si="4"/>
        <v>1.690459868</v>
      </c>
      <c r="AB39">
        <f t="shared" si="4"/>
        <v>2.0233104599999998</v>
      </c>
      <c r="AC39">
        <f t="shared" si="4"/>
        <v>0.93213658099999996</v>
      </c>
      <c r="AD39">
        <f t="shared" si="4"/>
        <v>0.93213658099999996</v>
      </c>
      <c r="AE39">
        <f t="shared" si="4"/>
        <v>1.690459868</v>
      </c>
      <c r="AF39">
        <f t="shared" si="4"/>
        <v>1.8570977980000001</v>
      </c>
      <c r="AG39">
        <f t="shared" si="4"/>
        <v>0.93213658099999996</v>
      </c>
      <c r="AH39">
        <f t="shared" si="4"/>
        <v>0.93213658099999996</v>
      </c>
      <c r="AI39">
        <f t="shared" si="4"/>
        <v>0.93213658099999996</v>
      </c>
      <c r="AJ39">
        <f t="shared" si="4"/>
        <v>1.2180481059999999</v>
      </c>
      <c r="AK39">
        <f t="shared" si="4"/>
        <v>0.93213658099999996</v>
      </c>
      <c r="AL39">
        <f t="shared" si="4"/>
        <v>0.93213658099999996</v>
      </c>
      <c r="AM39">
        <f t="shared" si="4"/>
        <v>2.1329781040000002</v>
      </c>
      <c r="AN39">
        <f t="shared" si="4"/>
        <v>0.93213658099999996</v>
      </c>
      <c r="AO39">
        <f t="shared" si="4"/>
        <v>1.2150867059999999</v>
      </c>
      <c r="AP39">
        <f t="shared" si="4"/>
        <v>0.93213658099999996</v>
      </c>
      <c r="AQ39">
        <f t="shared" si="4"/>
        <v>0.93213658099999996</v>
      </c>
      <c r="AR39">
        <f t="shared" si="4"/>
        <v>2.3578845290000001</v>
      </c>
      <c r="AS39">
        <f t="shared" si="4"/>
        <v>0.93213658099999996</v>
      </c>
      <c r="AT39">
        <f t="shared" si="4"/>
        <v>0.93213658099999996</v>
      </c>
      <c r="AU39">
        <f t="shared" si="4"/>
        <v>1.4527269009999999</v>
      </c>
      <c r="AV39">
        <f t="shared" si="4"/>
        <v>0.93213658099999996</v>
      </c>
      <c r="AW39">
        <f t="shared" si="4"/>
        <v>4.1599451519999997</v>
      </c>
      <c r="AX39">
        <f t="shared" si="4"/>
        <v>1.8518228560000001</v>
      </c>
      <c r="AY39">
        <f t="shared" si="4"/>
        <v>0.93213658099999996</v>
      </c>
      <c r="AZ39">
        <f t="shared" si="4"/>
        <v>2.1076136879999998</v>
      </c>
      <c r="BA39">
        <f t="shared" si="4"/>
        <v>1.335031858</v>
      </c>
      <c r="BB39">
        <f t="shared" si="4"/>
        <v>4.153058766</v>
      </c>
      <c r="BC39">
        <f t="shared" si="4"/>
        <v>4.5756787640000001</v>
      </c>
      <c r="BD39">
        <f t="shared" si="4"/>
        <v>2.137715204</v>
      </c>
      <c r="BE39">
        <f t="shared" si="4"/>
        <v>1.607978221</v>
      </c>
      <c r="BF39">
        <f t="shared" si="4"/>
        <v>4.8364879680000001</v>
      </c>
      <c r="BG39">
        <f t="shared" si="4"/>
        <v>0.89941760100000001</v>
      </c>
      <c r="BH39">
        <f t="shared" si="4"/>
        <v>6.7832357710000002</v>
      </c>
      <c r="BI39">
        <f t="shared" si="4"/>
        <v>7.3488283110000001</v>
      </c>
      <c r="BJ39">
        <f t="shared" si="4"/>
        <v>0.96730007399999995</v>
      </c>
      <c r="BK39">
        <f t="shared" si="4"/>
        <v>0.93213658099999996</v>
      </c>
      <c r="BL39">
        <f t="shared" si="4"/>
        <v>7.4846449960000001</v>
      </c>
      <c r="BM39">
        <f t="shared" si="4"/>
        <v>4.2594808249999998</v>
      </c>
      <c r="BN39">
        <f t="shared" si="4"/>
        <v>0.93213658099999996</v>
      </c>
      <c r="BO39">
        <f t="shared" ref="BO39:DL39" si="5">MAX(BO14:BO33)</f>
        <v>1.108218876</v>
      </c>
      <c r="BP39">
        <f t="shared" si="5"/>
        <v>0.93213658099999996</v>
      </c>
      <c r="BQ39">
        <f t="shared" si="5"/>
        <v>0.93213658099999996</v>
      </c>
      <c r="BR39">
        <f t="shared" si="5"/>
        <v>0.93213658099999996</v>
      </c>
      <c r="BS39">
        <f t="shared" si="5"/>
        <v>0.87228695899999997</v>
      </c>
      <c r="BT39">
        <f t="shared" si="5"/>
        <v>0.93213658099999996</v>
      </c>
      <c r="BU39">
        <f t="shared" si="5"/>
        <v>1.4055974790000001</v>
      </c>
      <c r="BV39">
        <f t="shared" si="5"/>
        <v>0.93213658099999996</v>
      </c>
      <c r="BW39">
        <f t="shared" si="5"/>
        <v>1.6847866600000001</v>
      </c>
      <c r="BX39">
        <f t="shared" si="5"/>
        <v>1.3750878339999999</v>
      </c>
      <c r="BY39">
        <f t="shared" si="5"/>
        <v>1.4668108399999999</v>
      </c>
      <c r="BZ39">
        <f t="shared" si="5"/>
        <v>0.93213658099999996</v>
      </c>
      <c r="CA39">
        <f t="shared" si="5"/>
        <v>0.93213658099999996</v>
      </c>
      <c r="CB39">
        <f t="shared" si="5"/>
        <v>2.2388964929999999</v>
      </c>
      <c r="CC39">
        <f t="shared" si="5"/>
        <v>1.559215335</v>
      </c>
      <c r="CD39">
        <f t="shared" si="5"/>
        <v>2.4680674470000001</v>
      </c>
      <c r="CE39">
        <f t="shared" si="5"/>
        <v>1.5870554830000001</v>
      </c>
      <c r="CF39">
        <f t="shared" si="5"/>
        <v>0.93213658099999996</v>
      </c>
      <c r="CG39">
        <f t="shared" si="5"/>
        <v>0.98335642000000001</v>
      </c>
      <c r="CH39">
        <f t="shared" si="5"/>
        <v>2.0657784399999999</v>
      </c>
      <c r="CI39">
        <f t="shared" si="5"/>
        <v>0.93213658099999996</v>
      </c>
      <c r="CJ39">
        <f t="shared" si="5"/>
        <v>2.534984583</v>
      </c>
      <c r="CK39">
        <f t="shared" si="5"/>
        <v>2.866213949</v>
      </c>
      <c r="CL39">
        <f t="shared" si="5"/>
        <v>1.362762035</v>
      </c>
      <c r="CM39">
        <f t="shared" si="5"/>
        <v>0.93213658099999996</v>
      </c>
      <c r="CN39">
        <f t="shared" si="5"/>
        <v>2.3216962219999999</v>
      </c>
      <c r="CO39">
        <f t="shared" si="5"/>
        <v>5.5556243490000004</v>
      </c>
      <c r="CP39">
        <f t="shared" si="5"/>
        <v>1.683730314</v>
      </c>
      <c r="CQ39">
        <f t="shared" si="5"/>
        <v>1.884883662</v>
      </c>
      <c r="CR39">
        <f t="shared" si="5"/>
        <v>6.4417692799999999</v>
      </c>
      <c r="CS39">
        <f t="shared" si="5"/>
        <v>0.93213658099999996</v>
      </c>
      <c r="CT39">
        <f t="shared" si="5"/>
        <v>1.0503206599999999</v>
      </c>
      <c r="CU39">
        <f t="shared" si="5"/>
        <v>3.3749580429999999</v>
      </c>
      <c r="CV39">
        <f t="shared" si="5"/>
        <v>1.7594072220000001</v>
      </c>
      <c r="CW39">
        <f t="shared" si="5"/>
        <v>0.93213658099999996</v>
      </c>
      <c r="CX39">
        <f t="shared" si="5"/>
        <v>0.93213658099999996</v>
      </c>
      <c r="CY39">
        <f t="shared" si="5"/>
        <v>4.2017653270000004</v>
      </c>
      <c r="CZ39">
        <f t="shared" si="5"/>
        <v>0.93213658099999996</v>
      </c>
      <c r="DA39">
        <f t="shared" si="5"/>
        <v>1.676684353</v>
      </c>
      <c r="DB39">
        <f t="shared" si="5"/>
        <v>0.93213658099999996</v>
      </c>
      <c r="DC39">
        <f t="shared" si="5"/>
        <v>1.6058055739999999</v>
      </c>
      <c r="DD39">
        <f t="shared" si="5"/>
        <v>1.7861303150000001</v>
      </c>
      <c r="DE39">
        <f t="shared" si="5"/>
        <v>2.266860356</v>
      </c>
      <c r="DF39">
        <f t="shared" si="5"/>
        <v>1.2339457330000001</v>
      </c>
      <c r="DG39">
        <f t="shared" si="5"/>
        <v>3.895150288</v>
      </c>
      <c r="DH39">
        <f t="shared" si="5"/>
        <v>1.8175529539999999</v>
      </c>
      <c r="DI39">
        <f t="shared" si="5"/>
        <v>0.93213658099999996</v>
      </c>
      <c r="DJ39">
        <f t="shared" si="5"/>
        <v>1.0618601519999999</v>
      </c>
      <c r="DK39">
        <f t="shared" si="5"/>
        <v>1.7889225070000001</v>
      </c>
      <c r="DL39">
        <f t="shared" si="5"/>
        <v>1.0475974260000001</v>
      </c>
    </row>
    <row r="40" spans="1:116">
      <c r="A40" s="10" t="s">
        <v>37</v>
      </c>
      <c r="B40">
        <f>MIN(B14:B33)</f>
        <v>-3.8400548479999999</v>
      </c>
      <c r="C40">
        <f t="shared" ref="C40:BN40" si="6">MIN(C14:C33)</f>
        <v>-4.7942511589999999</v>
      </c>
      <c r="D40">
        <f t="shared" si="6"/>
        <v>-3.4473851619999998</v>
      </c>
      <c r="E40">
        <f t="shared" si="6"/>
        <v>-4.621414562</v>
      </c>
      <c r="F40">
        <f t="shared" si="6"/>
        <v>-5.9948729570000001</v>
      </c>
      <c r="G40">
        <f t="shared" si="6"/>
        <v>-5.1438355969999998</v>
      </c>
      <c r="H40">
        <f t="shared" si="6"/>
        <v>-4.2663196030000003</v>
      </c>
      <c r="I40">
        <f t="shared" si="6"/>
        <v>-5.9007507800000001</v>
      </c>
      <c r="J40">
        <f t="shared" si="6"/>
        <v>-6.8115984020000004</v>
      </c>
      <c r="K40">
        <f t="shared" si="6"/>
        <v>-5.6602338110000003</v>
      </c>
      <c r="L40">
        <f t="shared" si="6"/>
        <v>-4.0298794070000001</v>
      </c>
      <c r="M40">
        <f t="shared" si="6"/>
        <v>-5.4099104569999996</v>
      </c>
      <c r="N40">
        <f t="shared" si="6"/>
        <v>-4.7469454439999996</v>
      </c>
      <c r="O40">
        <f t="shared" si="6"/>
        <v>-5.4621066679999997</v>
      </c>
      <c r="P40">
        <f t="shared" si="6"/>
        <v>-4.5815218350000002</v>
      </c>
      <c r="Q40">
        <f t="shared" si="6"/>
        <v>-6.3792136590000004</v>
      </c>
      <c r="R40">
        <f t="shared" si="6"/>
        <v>-4.9796062010000002</v>
      </c>
      <c r="S40">
        <f t="shared" si="6"/>
        <v>-5.5265553760000001</v>
      </c>
      <c r="T40">
        <f t="shared" si="6"/>
        <v>-5.6538360399999998</v>
      </c>
      <c r="U40">
        <f t="shared" si="6"/>
        <v>-4.7226978979999998</v>
      </c>
      <c r="V40">
        <f t="shared" si="6"/>
        <v>-5.6082391730000003</v>
      </c>
      <c r="W40">
        <f t="shared" si="6"/>
        <v>-3.3557546870000001</v>
      </c>
      <c r="X40">
        <f t="shared" si="6"/>
        <v>-6.473050046</v>
      </c>
      <c r="Y40">
        <f t="shared" si="6"/>
        <v>-4.1438355969999998</v>
      </c>
      <c r="Z40">
        <f t="shared" si="6"/>
        <v>-3.0099798500000001</v>
      </c>
      <c r="AA40">
        <f t="shared" si="6"/>
        <v>-4.3478494889999997</v>
      </c>
      <c r="AB40">
        <f t="shared" si="6"/>
        <v>-5.1068413890000004</v>
      </c>
      <c r="AC40">
        <f t="shared" si="6"/>
        <v>-5.5747644689999998</v>
      </c>
      <c r="AD40">
        <f t="shared" si="6"/>
        <v>-2.5742433579999999</v>
      </c>
      <c r="AE40">
        <f t="shared" si="6"/>
        <v>-3.969337865</v>
      </c>
      <c r="AF40">
        <f t="shared" si="6"/>
        <v>-5.0199639380000001</v>
      </c>
      <c r="AG40">
        <f t="shared" si="6"/>
        <v>-3.0208681660000001</v>
      </c>
      <c r="AH40">
        <f t="shared" si="6"/>
        <v>-4.232372271</v>
      </c>
      <c r="AI40">
        <f t="shared" si="6"/>
        <v>-3.8624226610000001</v>
      </c>
      <c r="AJ40">
        <f t="shared" si="6"/>
        <v>-3.8624226610000001</v>
      </c>
      <c r="AK40">
        <f t="shared" si="6"/>
        <v>-4.948579305</v>
      </c>
      <c r="AL40">
        <f t="shared" si="6"/>
        <v>-5.0199639380000001</v>
      </c>
      <c r="AM40">
        <f t="shared" si="6"/>
        <v>-4.6474097700000003</v>
      </c>
      <c r="AN40">
        <f t="shared" si="6"/>
        <v>-3.5435739590000002</v>
      </c>
      <c r="AO40">
        <f t="shared" si="6"/>
        <v>-5.54741398</v>
      </c>
      <c r="AP40">
        <f t="shared" si="6"/>
        <v>-4.5815218350000002</v>
      </c>
      <c r="AQ40">
        <f t="shared" si="6"/>
        <v>-3.8624226610000001</v>
      </c>
      <c r="AR40">
        <f t="shared" si="6"/>
        <v>-4.621414562</v>
      </c>
      <c r="AS40">
        <f t="shared" si="6"/>
        <v>-4.0298794070000001</v>
      </c>
      <c r="AT40">
        <f t="shared" si="6"/>
        <v>-4.9415928750000004</v>
      </c>
      <c r="AU40">
        <f t="shared" si="6"/>
        <v>-4.5679753029999999</v>
      </c>
      <c r="AV40">
        <f t="shared" si="6"/>
        <v>-3.5725049609999999</v>
      </c>
      <c r="AW40">
        <f t="shared" si="6"/>
        <v>-3.969337865</v>
      </c>
      <c r="AX40">
        <f t="shared" si="6"/>
        <v>-5.8000567800000002</v>
      </c>
      <c r="AY40">
        <f t="shared" si="6"/>
        <v>-6.4399676909999997</v>
      </c>
      <c r="AZ40">
        <f t="shared" si="6"/>
        <v>-3.519534948</v>
      </c>
      <c r="BA40">
        <f t="shared" si="6"/>
        <v>-7.0421786720000004</v>
      </c>
      <c r="BB40">
        <f t="shared" si="6"/>
        <v>-5.4022972730000003</v>
      </c>
      <c r="BC40">
        <f t="shared" si="6"/>
        <v>-5.1068413890000004</v>
      </c>
      <c r="BD40">
        <f t="shared" si="6"/>
        <v>-5.3636168040000003</v>
      </c>
      <c r="BE40">
        <f t="shared" si="6"/>
        <v>-6.087982362</v>
      </c>
      <c r="BF40">
        <f t="shared" si="6"/>
        <v>-6.5370223750000003</v>
      </c>
      <c r="BG40">
        <f t="shared" si="6"/>
        <v>-5.232372271</v>
      </c>
      <c r="BH40">
        <f t="shared" si="6"/>
        <v>-5.2746830759999996</v>
      </c>
      <c r="BI40">
        <f t="shared" si="6"/>
        <v>-6.039727193</v>
      </c>
      <c r="BJ40">
        <f t="shared" si="6"/>
        <v>-4.6474097700000003</v>
      </c>
      <c r="BK40">
        <f t="shared" si="6"/>
        <v>-5.3478494889999997</v>
      </c>
      <c r="BL40">
        <f t="shared" si="6"/>
        <v>-4.5265553760000001</v>
      </c>
      <c r="BM40">
        <f t="shared" si="6"/>
        <v>-7.713498961</v>
      </c>
      <c r="BN40">
        <f t="shared" si="6"/>
        <v>-8.1585976579999997</v>
      </c>
      <c r="BO40">
        <f t="shared" ref="BO40:DL40" si="7">MIN(BO14:BO33)</f>
        <v>-5.7825693539999996</v>
      </c>
      <c r="BP40">
        <f t="shared" si="7"/>
        <v>-7.2345175429999999</v>
      </c>
      <c r="BQ40">
        <f t="shared" si="7"/>
        <v>-7.7604077040000004</v>
      </c>
      <c r="BR40">
        <f t="shared" si="7"/>
        <v>-6.7529441849999996</v>
      </c>
      <c r="BS40">
        <f t="shared" si="7"/>
        <v>-6.0592233689999997</v>
      </c>
      <c r="BT40">
        <f t="shared" si="7"/>
        <v>-7.1998044090000004</v>
      </c>
      <c r="BU40">
        <f t="shared" si="7"/>
        <v>-5.3399007349999996</v>
      </c>
      <c r="BV40">
        <f t="shared" si="7"/>
        <v>-5.9847130909999997</v>
      </c>
      <c r="BW40">
        <f t="shared" si="7"/>
        <v>-5.8344082850000003</v>
      </c>
      <c r="BX40">
        <f t="shared" si="7"/>
        <v>-6.0446259930000004</v>
      </c>
      <c r="BY40">
        <f t="shared" si="7"/>
        <v>-6.2871380749999997</v>
      </c>
      <c r="BZ40">
        <f t="shared" si="7"/>
        <v>-5.9847130909999997</v>
      </c>
      <c r="CA40">
        <f t="shared" si="7"/>
        <v>-4.5679753029999999</v>
      </c>
      <c r="CB40">
        <f t="shared" si="7"/>
        <v>-5.3714363089999999</v>
      </c>
      <c r="CC40">
        <f t="shared" si="7"/>
        <v>-5.9744811689999997</v>
      </c>
      <c r="CD40">
        <f t="shared" si="7"/>
        <v>-3.2900877689999999</v>
      </c>
      <c r="CE40">
        <f t="shared" si="7"/>
        <v>-5.3908016339999998</v>
      </c>
      <c r="CF40">
        <f t="shared" si="7"/>
        <v>-3.8400548479999999</v>
      </c>
      <c r="CG40">
        <f t="shared" si="7"/>
        <v>-5.8344082850000003</v>
      </c>
      <c r="CH40">
        <f t="shared" si="7"/>
        <v>-3.220876632</v>
      </c>
      <c r="CI40">
        <f t="shared" si="7"/>
        <v>-5.6474097700000003</v>
      </c>
      <c r="CJ40">
        <f t="shared" si="7"/>
        <v>-6.4099104569999996</v>
      </c>
      <c r="CK40">
        <f t="shared" si="7"/>
        <v>-3.6729448630000001</v>
      </c>
      <c r="CL40">
        <f t="shared" si="7"/>
        <v>-6.2366596300000001</v>
      </c>
      <c r="CM40">
        <f t="shared" si="7"/>
        <v>-4.7104195679999998</v>
      </c>
      <c r="CN40">
        <f t="shared" si="7"/>
        <v>-6.7469454439999996</v>
      </c>
      <c r="CO40">
        <f t="shared" si="7"/>
        <v>-4.0099798499999997</v>
      </c>
      <c r="CP40">
        <f t="shared" si="7"/>
        <v>-4.2663196030000003</v>
      </c>
      <c r="CQ40">
        <f t="shared" si="7"/>
        <v>-4.7469454439999996</v>
      </c>
      <c r="CR40">
        <f t="shared" si="7"/>
        <v>-4.9275176900000002</v>
      </c>
      <c r="CS40">
        <f t="shared" si="7"/>
        <v>-6.1976068529999999</v>
      </c>
      <c r="CT40">
        <f t="shared" si="7"/>
        <v>-3.3636168039999998</v>
      </c>
      <c r="CU40">
        <f t="shared" si="7"/>
        <v>-4.087982362</v>
      </c>
      <c r="CV40">
        <f t="shared" si="7"/>
        <v>-6.8817139999999997</v>
      </c>
      <c r="CW40">
        <f t="shared" si="7"/>
        <v>-5.5679753029999999</v>
      </c>
      <c r="CX40">
        <f t="shared" si="7"/>
        <v>-4.7104195679999998</v>
      </c>
      <c r="CY40">
        <f t="shared" si="7"/>
        <v>-5.5491386609999998</v>
      </c>
      <c r="CZ40">
        <f t="shared" si="7"/>
        <v>-7.3359098749999996</v>
      </c>
      <c r="DA40">
        <f t="shared" si="7"/>
        <v>-1.3143981760000001</v>
      </c>
      <c r="DB40">
        <f t="shared" si="7"/>
        <v>-5.3157882790000004</v>
      </c>
      <c r="DC40">
        <f t="shared" si="7"/>
        <v>-6.1709717260000003</v>
      </c>
      <c r="DD40">
        <f t="shared" si="7"/>
        <v>-4.3319079450000002</v>
      </c>
      <c r="DE40">
        <f t="shared" si="7"/>
        <v>-4.5124801899999998</v>
      </c>
      <c r="DF40">
        <f t="shared" si="7"/>
        <v>-4.6980358439999996</v>
      </c>
      <c r="DG40">
        <f t="shared" si="7"/>
        <v>-1.1699757340000001</v>
      </c>
      <c r="DH40">
        <f t="shared" si="7"/>
        <v>-6.938086931</v>
      </c>
      <c r="DI40">
        <f t="shared" si="7"/>
        <v>-5.2063770629999997</v>
      </c>
      <c r="DJ40">
        <f t="shared" si="7"/>
        <v>-4.498266331</v>
      </c>
      <c r="DK40">
        <f t="shared" si="7"/>
        <v>-6.4362446049999997</v>
      </c>
      <c r="DL40">
        <f t="shared" si="7"/>
        <v>-5.895337284</v>
      </c>
    </row>
    <row r="41" spans="1:116">
      <c r="A41" s="10" t="s">
        <v>39</v>
      </c>
      <c r="B41">
        <f>B39-B38</f>
        <v>2.8431149369000002</v>
      </c>
      <c r="C41">
        <f t="shared" ref="C41:BN41" si="8">C39-C38</f>
        <v>3.5438729654499999</v>
      </c>
      <c r="D41">
        <f t="shared" si="8"/>
        <v>2.7147110370999998</v>
      </c>
      <c r="E41">
        <f t="shared" si="8"/>
        <v>2.3480755803499997</v>
      </c>
      <c r="F41">
        <f t="shared" si="8"/>
        <v>3.6075298937999998</v>
      </c>
      <c r="G41">
        <f t="shared" si="8"/>
        <v>4.3675750635499995</v>
      </c>
      <c r="H41">
        <f t="shared" si="8"/>
        <v>3.0279608411000001</v>
      </c>
      <c r="I41">
        <f t="shared" si="8"/>
        <v>3.5135592409999994</v>
      </c>
      <c r="J41">
        <f t="shared" si="8"/>
        <v>6.3091867213999997</v>
      </c>
      <c r="K41">
        <f t="shared" si="8"/>
        <v>2.2572422978</v>
      </c>
      <c r="L41">
        <f t="shared" si="8"/>
        <v>2.1986884170000001</v>
      </c>
      <c r="M41">
        <f t="shared" si="8"/>
        <v>2.5066727279499998</v>
      </c>
      <c r="N41">
        <f t="shared" si="8"/>
        <v>3.5062432927777776</v>
      </c>
      <c r="O41">
        <f t="shared" si="8"/>
        <v>1.8634416603999999</v>
      </c>
      <c r="P41">
        <f t="shared" si="8"/>
        <v>3.4003997015499996</v>
      </c>
      <c r="Q41">
        <f t="shared" si="8"/>
        <v>5.4147224982999997</v>
      </c>
      <c r="R41">
        <f t="shared" si="8"/>
        <v>2.3017195685000003</v>
      </c>
      <c r="S41">
        <f t="shared" si="8"/>
        <v>2.6373827097000002</v>
      </c>
      <c r="T41">
        <f t="shared" si="8"/>
        <v>3.6116526093999997</v>
      </c>
      <c r="U41">
        <f t="shared" si="8"/>
        <v>2.9205177830499998</v>
      </c>
      <c r="V41">
        <f t="shared" si="8"/>
        <v>3.5088797136000007</v>
      </c>
      <c r="W41">
        <f t="shared" si="8"/>
        <v>1.5967288941</v>
      </c>
      <c r="X41">
        <f t="shared" si="8"/>
        <v>3.5603058449500002</v>
      </c>
      <c r="Y41">
        <f t="shared" si="8"/>
        <v>3.5672283544000001</v>
      </c>
      <c r="Z41">
        <f t="shared" si="8"/>
        <v>3.6039424471578947</v>
      </c>
      <c r="AA41">
        <f t="shared" si="8"/>
        <v>1.9733303867999998</v>
      </c>
      <c r="AB41">
        <f t="shared" si="8"/>
        <v>3.4971647047500003</v>
      </c>
      <c r="AC41">
        <f t="shared" si="8"/>
        <v>2.3912228242000002</v>
      </c>
      <c r="AD41">
        <f t="shared" si="8"/>
        <v>1.48268937095</v>
      </c>
      <c r="AE41">
        <f t="shared" si="8"/>
        <v>2.4542397175000001</v>
      </c>
      <c r="AF41">
        <f t="shared" si="8"/>
        <v>3.6413407092000005</v>
      </c>
      <c r="AG41">
        <f t="shared" si="8"/>
        <v>1.9190585763500001</v>
      </c>
      <c r="AH41">
        <f t="shared" si="8"/>
        <v>2.0992520689499998</v>
      </c>
      <c r="AI41">
        <f t="shared" si="8"/>
        <v>1.7893865406999998</v>
      </c>
      <c r="AJ41">
        <f t="shared" si="8"/>
        <v>1.6947278783499999</v>
      </c>
      <c r="AK41">
        <f t="shared" si="8"/>
        <v>2.2392660330000003</v>
      </c>
      <c r="AL41">
        <f t="shared" si="8"/>
        <v>2.8144589359473686</v>
      </c>
      <c r="AM41">
        <f t="shared" si="8"/>
        <v>3.4507176834500002</v>
      </c>
      <c r="AN41">
        <f t="shared" si="8"/>
        <v>1.4296887315</v>
      </c>
      <c r="AO41">
        <f t="shared" si="8"/>
        <v>2.7930383414</v>
      </c>
      <c r="AP41">
        <f t="shared" si="8"/>
        <v>2.4440754921000001</v>
      </c>
      <c r="AQ41">
        <f t="shared" si="8"/>
        <v>2.2025688283</v>
      </c>
      <c r="AR41">
        <f t="shared" si="8"/>
        <v>3.0085443371</v>
      </c>
      <c r="AS41">
        <f t="shared" si="8"/>
        <v>2.3880901718500001</v>
      </c>
      <c r="AT41">
        <f t="shared" si="8"/>
        <v>2.667509736</v>
      </c>
      <c r="AU41">
        <f t="shared" si="8"/>
        <v>2.0311877246500001</v>
      </c>
      <c r="AV41">
        <f t="shared" si="8"/>
        <v>1.7623914692</v>
      </c>
      <c r="AW41">
        <f t="shared" si="8"/>
        <v>3.9300204480499996</v>
      </c>
      <c r="AX41">
        <f t="shared" si="8"/>
        <v>3.7590606559000004</v>
      </c>
      <c r="AY41">
        <f t="shared" si="8"/>
        <v>3.2658955909</v>
      </c>
      <c r="AZ41">
        <f t="shared" si="8"/>
        <v>2.6607060561499996</v>
      </c>
      <c r="BA41">
        <f t="shared" si="8"/>
        <v>3.8531436991500003</v>
      </c>
      <c r="BB41">
        <f t="shared" si="8"/>
        <v>4.6392871337999999</v>
      </c>
      <c r="BC41">
        <f t="shared" si="8"/>
        <v>5.4454158218500002</v>
      </c>
      <c r="BD41">
        <f t="shared" si="8"/>
        <v>3.4949785336499999</v>
      </c>
      <c r="BE41">
        <f t="shared" si="8"/>
        <v>3.7449349607000002</v>
      </c>
      <c r="BF41">
        <f t="shared" si="8"/>
        <v>7.8890430091500008</v>
      </c>
      <c r="BG41">
        <f t="shared" si="8"/>
        <v>2.8600041923499999</v>
      </c>
      <c r="BH41">
        <f t="shared" si="8"/>
        <v>7.9766575913000004</v>
      </c>
      <c r="BI41">
        <f t="shared" si="8"/>
        <v>6.8004701686000004</v>
      </c>
      <c r="BJ41">
        <f t="shared" si="8"/>
        <v>3.181963892833334</v>
      </c>
      <c r="BK41">
        <f t="shared" si="8"/>
        <v>3.9553057022999996</v>
      </c>
      <c r="BL41">
        <f t="shared" si="8"/>
        <v>6.528934048</v>
      </c>
      <c r="BM41">
        <f t="shared" si="8"/>
        <v>7.5545265212999997</v>
      </c>
      <c r="BN41">
        <f t="shared" si="8"/>
        <v>3.6346511731</v>
      </c>
      <c r="BO41">
        <f t="shared" ref="BO41:DL41" si="9">BO39-BO38</f>
        <v>3.8762649506</v>
      </c>
      <c r="BP41">
        <f t="shared" si="9"/>
        <v>3.6151202497500003</v>
      </c>
      <c r="BQ41">
        <f t="shared" si="9"/>
        <v>4.6662914614000002</v>
      </c>
      <c r="BR41">
        <f t="shared" si="9"/>
        <v>2.8612946443</v>
      </c>
      <c r="BS41">
        <f t="shared" si="9"/>
        <v>3.3252089707999994</v>
      </c>
      <c r="BT41">
        <f t="shared" si="9"/>
        <v>5.0253647929000005</v>
      </c>
      <c r="BU41">
        <f t="shared" si="9"/>
        <v>3.7546580291578939</v>
      </c>
      <c r="BV41">
        <f t="shared" si="9"/>
        <v>3.5403813578999994</v>
      </c>
      <c r="BW41">
        <f t="shared" si="9"/>
        <v>3.6073179614999997</v>
      </c>
      <c r="BX41">
        <f t="shared" si="9"/>
        <v>3.8945318205000001</v>
      </c>
      <c r="BY41">
        <f t="shared" si="9"/>
        <v>2.1426912401000004</v>
      </c>
      <c r="BZ41">
        <f t="shared" si="9"/>
        <v>3.3530744601999998</v>
      </c>
      <c r="CA41">
        <f t="shared" si="9"/>
        <v>1.9433762746500001</v>
      </c>
      <c r="CB41">
        <f t="shared" si="9"/>
        <v>3.9882654874499996</v>
      </c>
      <c r="CC41">
        <f t="shared" si="9"/>
        <v>4.0701298616499999</v>
      </c>
      <c r="CD41">
        <f t="shared" si="9"/>
        <v>2.3044100959000002</v>
      </c>
      <c r="CE41">
        <f t="shared" si="9"/>
        <v>2.2588872643500002</v>
      </c>
      <c r="CF41">
        <f t="shared" si="9"/>
        <v>2.4125581177000002</v>
      </c>
      <c r="CG41">
        <f t="shared" si="9"/>
        <v>2.4326035189500006</v>
      </c>
      <c r="CH41">
        <f t="shared" si="9"/>
        <v>1.8089687144</v>
      </c>
      <c r="CI41">
        <f t="shared" si="9"/>
        <v>1.8843834744500001</v>
      </c>
      <c r="CJ41">
        <f t="shared" si="9"/>
        <v>4.4329925030499995</v>
      </c>
      <c r="CK41">
        <f t="shared" si="9"/>
        <v>4.2073366024999999</v>
      </c>
      <c r="CL41">
        <f t="shared" si="9"/>
        <v>3.4679494932999999</v>
      </c>
      <c r="CM41">
        <f t="shared" si="9"/>
        <v>2.32593273665</v>
      </c>
      <c r="CN41">
        <f t="shared" si="9"/>
        <v>3.73245276955</v>
      </c>
      <c r="CO41">
        <f t="shared" si="9"/>
        <v>5.3203383248000007</v>
      </c>
      <c r="CP41">
        <f t="shared" si="9"/>
        <v>1.5190456107999999</v>
      </c>
      <c r="CQ41">
        <f t="shared" si="9"/>
        <v>1.8827200574</v>
      </c>
      <c r="CR41">
        <f t="shared" si="9"/>
        <v>6.6539708114999998</v>
      </c>
      <c r="CS41">
        <f t="shared" si="9"/>
        <v>2.3194170377500001</v>
      </c>
      <c r="CT41">
        <f t="shared" si="9"/>
        <v>1.7436919505789472</v>
      </c>
      <c r="CU41">
        <f t="shared" si="9"/>
        <v>3.9724303588499996</v>
      </c>
      <c r="CV41">
        <f t="shared" si="9"/>
        <v>3.78607587645</v>
      </c>
      <c r="CW41">
        <f t="shared" si="9"/>
        <v>3.1766690617499997</v>
      </c>
      <c r="CX41">
        <f t="shared" si="9"/>
        <v>2.2684019633000001</v>
      </c>
      <c r="CY41">
        <f t="shared" si="9"/>
        <v>5.0593292835000003</v>
      </c>
      <c r="CZ41">
        <f t="shared" si="9"/>
        <v>4.1324006890999998</v>
      </c>
      <c r="DA41">
        <f t="shared" si="9"/>
        <v>1.4194036726999999</v>
      </c>
      <c r="DB41">
        <f t="shared" si="9"/>
        <v>2.5444739440999999</v>
      </c>
      <c r="DC41">
        <f t="shared" si="9"/>
        <v>3.3087397059999999</v>
      </c>
      <c r="DD41">
        <f t="shared" si="9"/>
        <v>2.0892637597500001</v>
      </c>
      <c r="DE41">
        <f t="shared" si="9"/>
        <v>3.0699142300526319</v>
      </c>
      <c r="DF41">
        <f t="shared" si="9"/>
        <v>2.8465901121499999</v>
      </c>
      <c r="DG41">
        <f t="shared" si="9"/>
        <v>2.6777501035000002</v>
      </c>
      <c r="DH41">
        <f t="shared" si="9"/>
        <v>3.9563643661499999</v>
      </c>
      <c r="DI41">
        <f t="shared" si="9"/>
        <v>2.3630669391000003</v>
      </c>
      <c r="DJ41">
        <f t="shared" si="9"/>
        <v>2.5251112920000001</v>
      </c>
      <c r="DK41">
        <f t="shared" si="9"/>
        <v>2.0212488427499999</v>
      </c>
      <c r="DL41">
        <f t="shared" si="9"/>
        <v>2.1722575556499999</v>
      </c>
    </row>
    <row r="42" spans="1:116">
      <c r="A42" s="10" t="s">
        <v>40</v>
      </c>
      <c r="B42">
        <f>B40-B38</f>
        <v>-3.0266286770999997</v>
      </c>
      <c r="C42">
        <f t="shared" ref="C42:BN42" si="10">C40-C38</f>
        <v>-3.82536084455</v>
      </c>
      <c r="D42">
        <f t="shared" si="10"/>
        <v>-3.0301227999</v>
      </c>
      <c r="E42">
        <f t="shared" si="10"/>
        <v>-3.5852872266500002</v>
      </c>
      <c r="F42">
        <f t="shared" si="10"/>
        <v>-3.8484212592000002</v>
      </c>
      <c r="G42">
        <f t="shared" si="10"/>
        <v>-3.4431656734499998</v>
      </c>
      <c r="H42">
        <f t="shared" si="10"/>
        <v>-2.8677891969000004</v>
      </c>
      <c r="I42">
        <f t="shared" si="10"/>
        <v>-3.5471366910000004</v>
      </c>
      <c r="J42">
        <f t="shared" si="10"/>
        <v>-4.6916646646000011</v>
      </c>
      <c r="K42">
        <f t="shared" si="10"/>
        <v>-4.3351280941999999</v>
      </c>
      <c r="L42">
        <f t="shared" si="10"/>
        <v>-3.5216508580000001</v>
      </c>
      <c r="M42">
        <f t="shared" si="10"/>
        <v>-3.9962518730499994</v>
      </c>
      <c r="N42">
        <f t="shared" si="10"/>
        <v>-4.296811492222222</v>
      </c>
      <c r="O42">
        <f t="shared" si="10"/>
        <v>-4.7369150886</v>
      </c>
      <c r="P42">
        <f t="shared" si="10"/>
        <v>-3.2224227884500003</v>
      </c>
      <c r="Q42">
        <f t="shared" si="10"/>
        <v>-4.8194523586999996</v>
      </c>
      <c r="R42">
        <f t="shared" si="10"/>
        <v>-4.0788398834999997</v>
      </c>
      <c r="S42">
        <f t="shared" si="10"/>
        <v>-4.2765283143000001</v>
      </c>
      <c r="T42">
        <f t="shared" si="10"/>
        <v>-3.0177040106000002</v>
      </c>
      <c r="U42">
        <f t="shared" si="10"/>
        <v>-3.9062720319499999</v>
      </c>
      <c r="V42">
        <f t="shared" si="10"/>
        <v>-3.4361823733999999</v>
      </c>
      <c r="W42">
        <f t="shared" si="10"/>
        <v>-3.1342389319000001</v>
      </c>
      <c r="X42">
        <f t="shared" si="10"/>
        <v>-3.8448807820499997</v>
      </c>
      <c r="Y42">
        <f t="shared" si="10"/>
        <v>-3.0568854695999996</v>
      </c>
      <c r="Z42">
        <f t="shared" si="10"/>
        <v>-2.6090512768421052</v>
      </c>
      <c r="AA42">
        <f t="shared" si="10"/>
        <v>-4.0649789701999994</v>
      </c>
      <c r="AB42">
        <f t="shared" si="10"/>
        <v>-3.6329871442500004</v>
      </c>
      <c r="AC42">
        <f t="shared" si="10"/>
        <v>-4.1156782258</v>
      </c>
      <c r="AD42">
        <f t="shared" si="10"/>
        <v>-2.0236905680500001</v>
      </c>
      <c r="AE42">
        <f t="shared" si="10"/>
        <v>-3.2055580154999999</v>
      </c>
      <c r="AF42">
        <f t="shared" si="10"/>
        <v>-3.2357210267999998</v>
      </c>
      <c r="AG42">
        <f t="shared" si="10"/>
        <v>-2.0339461706500002</v>
      </c>
      <c r="AH42">
        <f t="shared" si="10"/>
        <v>-3.0652567830500002</v>
      </c>
      <c r="AI42">
        <f t="shared" si="10"/>
        <v>-3.0051727013000002</v>
      </c>
      <c r="AJ42">
        <f t="shared" si="10"/>
        <v>-3.3857428886499998</v>
      </c>
      <c r="AK42">
        <f t="shared" si="10"/>
        <v>-3.6414498529999997</v>
      </c>
      <c r="AL42">
        <f t="shared" si="10"/>
        <v>-3.1376415830526314</v>
      </c>
      <c r="AM42">
        <f t="shared" si="10"/>
        <v>-3.3296701905500004</v>
      </c>
      <c r="AN42">
        <f t="shared" si="10"/>
        <v>-3.0460218085000004</v>
      </c>
      <c r="AO42">
        <f t="shared" si="10"/>
        <v>-3.9694623446000001</v>
      </c>
      <c r="AP42">
        <f t="shared" si="10"/>
        <v>-3.0695829239000001</v>
      </c>
      <c r="AQ42">
        <f t="shared" si="10"/>
        <v>-2.5919904137000001</v>
      </c>
      <c r="AR42">
        <f t="shared" si="10"/>
        <v>-3.9707547539000001</v>
      </c>
      <c r="AS42">
        <f t="shared" si="10"/>
        <v>-2.57392581615</v>
      </c>
      <c r="AT42">
        <f t="shared" si="10"/>
        <v>-3.2062197200000004</v>
      </c>
      <c r="AU42">
        <f t="shared" si="10"/>
        <v>-3.9895144793499999</v>
      </c>
      <c r="AV42">
        <f t="shared" si="10"/>
        <v>-2.7422500728000001</v>
      </c>
      <c r="AW42">
        <f t="shared" si="10"/>
        <v>-4.1992625689500001</v>
      </c>
      <c r="AX42">
        <f t="shared" si="10"/>
        <v>-3.8928189800999999</v>
      </c>
      <c r="AY42">
        <f t="shared" si="10"/>
        <v>-4.1062086811</v>
      </c>
      <c r="AZ42">
        <f t="shared" si="10"/>
        <v>-2.9664425798499998</v>
      </c>
      <c r="BA42">
        <f t="shared" si="10"/>
        <v>-4.5240668308499998</v>
      </c>
      <c r="BB42">
        <f t="shared" si="10"/>
        <v>-4.9160689052000004</v>
      </c>
      <c r="BC42">
        <f t="shared" si="10"/>
        <v>-4.2371043311500003</v>
      </c>
      <c r="BD42">
        <f t="shared" si="10"/>
        <v>-4.00635347435</v>
      </c>
      <c r="BE42">
        <f t="shared" si="10"/>
        <v>-3.9510256223</v>
      </c>
      <c r="BF42">
        <f t="shared" si="10"/>
        <v>-3.4844673338500001</v>
      </c>
      <c r="BG42">
        <f t="shared" si="10"/>
        <v>-3.2717856796500002</v>
      </c>
      <c r="BH42">
        <f t="shared" si="10"/>
        <v>-4.0812612556999994</v>
      </c>
      <c r="BI42">
        <f t="shared" si="10"/>
        <v>-6.5880853353999997</v>
      </c>
      <c r="BJ42">
        <f t="shared" si="10"/>
        <v>-2.4327459511666665</v>
      </c>
      <c r="BK42">
        <f t="shared" si="10"/>
        <v>-2.3246803677000001</v>
      </c>
      <c r="BL42">
        <f t="shared" si="10"/>
        <v>-5.4822663240000002</v>
      </c>
      <c r="BM42">
        <f t="shared" si="10"/>
        <v>-4.4184532647000001</v>
      </c>
      <c r="BN42">
        <f t="shared" si="10"/>
        <v>-5.4560830658999997</v>
      </c>
      <c r="BO42">
        <f t="shared" ref="BO42:DL42" si="11">BO40-BO38</f>
        <v>-3.0145232793999996</v>
      </c>
      <c r="BP42">
        <f t="shared" si="11"/>
        <v>-4.5515338742499996</v>
      </c>
      <c r="BQ42">
        <f t="shared" si="11"/>
        <v>-4.0262528236000001</v>
      </c>
      <c r="BR42">
        <f t="shared" si="11"/>
        <v>-4.8237861216999995</v>
      </c>
      <c r="BS42">
        <f t="shared" si="11"/>
        <v>-3.6063013572</v>
      </c>
      <c r="BT42">
        <f t="shared" si="11"/>
        <v>-3.1065761970999999</v>
      </c>
      <c r="BU42">
        <f t="shared" si="11"/>
        <v>-2.9908401848421056</v>
      </c>
      <c r="BV42">
        <f t="shared" si="11"/>
        <v>-3.3764683141000003</v>
      </c>
      <c r="BW42">
        <f t="shared" si="11"/>
        <v>-3.9118769835000005</v>
      </c>
      <c r="BX42">
        <f t="shared" si="11"/>
        <v>-3.5251820065000001</v>
      </c>
      <c r="BY42">
        <f t="shared" si="11"/>
        <v>-5.6112576748999992</v>
      </c>
      <c r="BZ42">
        <f t="shared" si="11"/>
        <v>-3.5637752117999999</v>
      </c>
      <c r="CA42">
        <f t="shared" si="11"/>
        <v>-3.5567356093499995</v>
      </c>
      <c r="CB42">
        <f t="shared" si="11"/>
        <v>-3.6220673145500002</v>
      </c>
      <c r="CC42">
        <f t="shared" si="11"/>
        <v>-3.4635666423499996</v>
      </c>
      <c r="CD42">
        <f t="shared" si="11"/>
        <v>-3.4537451200999998</v>
      </c>
      <c r="CE42">
        <f t="shared" si="11"/>
        <v>-4.7189698526499999</v>
      </c>
      <c r="CF42">
        <f t="shared" si="11"/>
        <v>-2.3596333112999996</v>
      </c>
      <c r="CG42">
        <f t="shared" si="11"/>
        <v>-4.3851611860500004</v>
      </c>
      <c r="CH42">
        <f t="shared" si="11"/>
        <v>-3.4776863576000001</v>
      </c>
      <c r="CI42">
        <f t="shared" si="11"/>
        <v>-4.6951628765500004</v>
      </c>
      <c r="CJ42">
        <f t="shared" si="11"/>
        <v>-4.5119025369500001</v>
      </c>
      <c r="CK42">
        <f t="shared" si="11"/>
        <v>-2.3318222095000003</v>
      </c>
      <c r="CL42">
        <f t="shared" si="11"/>
        <v>-4.1314721717000005</v>
      </c>
      <c r="CM42">
        <f t="shared" si="11"/>
        <v>-3.3166234123499998</v>
      </c>
      <c r="CN42">
        <f t="shared" si="11"/>
        <v>-5.3361888964499995</v>
      </c>
      <c r="CO42">
        <f t="shared" si="11"/>
        <v>-4.2452658741999993</v>
      </c>
      <c r="CP42">
        <f t="shared" si="11"/>
        <v>-4.4310043062000002</v>
      </c>
      <c r="CQ42">
        <f t="shared" si="11"/>
        <v>-4.7491090485999994</v>
      </c>
      <c r="CR42">
        <f t="shared" si="11"/>
        <v>-4.7153161585000003</v>
      </c>
      <c r="CS42">
        <f t="shared" si="11"/>
        <v>-4.8103263962499998</v>
      </c>
      <c r="CT42">
        <f t="shared" si="11"/>
        <v>-2.6702455134210528</v>
      </c>
      <c r="CU42">
        <f t="shared" si="11"/>
        <v>-3.4905100461499998</v>
      </c>
      <c r="CV42">
        <f t="shared" si="11"/>
        <v>-4.8550453455499998</v>
      </c>
      <c r="CW42">
        <f t="shared" si="11"/>
        <v>-3.3234428222500001</v>
      </c>
      <c r="CX42">
        <f t="shared" si="11"/>
        <v>-3.3741541856999997</v>
      </c>
      <c r="CY42">
        <f t="shared" si="11"/>
        <v>-4.6915747044999998</v>
      </c>
      <c r="CZ42">
        <f t="shared" si="11"/>
        <v>-4.1356457668999997</v>
      </c>
      <c r="DA42">
        <f t="shared" si="11"/>
        <v>-1.5716788563000001</v>
      </c>
      <c r="DB42">
        <f t="shared" si="11"/>
        <v>-3.7034509159000004</v>
      </c>
      <c r="DC42">
        <f t="shared" si="11"/>
        <v>-4.4680375940000001</v>
      </c>
      <c r="DD42">
        <f t="shared" si="11"/>
        <v>-4.0287745002499999</v>
      </c>
      <c r="DE42">
        <f t="shared" si="11"/>
        <v>-3.7094263159473684</v>
      </c>
      <c r="DF42">
        <f t="shared" si="11"/>
        <v>-3.0853914648499998</v>
      </c>
      <c r="DG42">
        <f t="shared" si="11"/>
        <v>-2.3873759185000001</v>
      </c>
      <c r="DH42">
        <f t="shared" si="11"/>
        <v>-4.79927551885</v>
      </c>
      <c r="DI42">
        <f t="shared" si="11"/>
        <v>-3.7754467048999993</v>
      </c>
      <c r="DJ42">
        <f t="shared" si="11"/>
        <v>-3.0350151910000003</v>
      </c>
      <c r="DK42">
        <f t="shared" si="11"/>
        <v>-6.2039182692499999</v>
      </c>
      <c r="DL42">
        <f t="shared" si="11"/>
        <v>-4.7706771543500004</v>
      </c>
    </row>
    <row r="43" spans="1:116">
      <c r="A43" s="10" t="s">
        <v>50</v>
      </c>
      <c r="B43">
        <f>B36-B38</f>
        <v>0.81342617090000002</v>
      </c>
      <c r="C43">
        <f t="shared" ref="C43:BN43" si="12">C36-C38</f>
        <v>0.96889031444999996</v>
      </c>
      <c r="D43">
        <f t="shared" si="12"/>
        <v>0.41726236209999995</v>
      </c>
      <c r="E43">
        <f t="shared" si="12"/>
        <v>1.0361273353499998</v>
      </c>
      <c r="F43">
        <f t="shared" si="12"/>
        <v>2.1464516977999999</v>
      </c>
      <c r="G43">
        <f t="shared" si="12"/>
        <v>1.70066992355</v>
      </c>
      <c r="H43">
        <f t="shared" si="12"/>
        <v>1.3985304061000001</v>
      </c>
      <c r="I43">
        <f t="shared" si="12"/>
        <v>2.3536140889999997</v>
      </c>
      <c r="J43">
        <f t="shared" si="12"/>
        <v>2.1199337373999994</v>
      </c>
      <c r="K43">
        <f t="shared" si="12"/>
        <v>1.3251057168</v>
      </c>
      <c r="L43">
        <f t="shared" si="12"/>
        <v>0.50822854900000003</v>
      </c>
      <c r="M43">
        <f t="shared" si="12"/>
        <v>1.41365858395</v>
      </c>
      <c r="N43">
        <f t="shared" si="12"/>
        <v>0.45013395177777782</v>
      </c>
      <c r="O43">
        <f t="shared" si="12"/>
        <v>0.7251915793999999</v>
      </c>
      <c r="P43">
        <f t="shared" si="12"/>
        <v>1.3590990465499997</v>
      </c>
      <c r="Q43">
        <f t="shared" si="12"/>
        <v>1.5597613003000004</v>
      </c>
      <c r="R43">
        <f t="shared" si="12"/>
        <v>0.90076631750000014</v>
      </c>
      <c r="S43">
        <f t="shared" si="12"/>
        <v>1.2500270617000002</v>
      </c>
      <c r="T43">
        <f t="shared" si="12"/>
        <v>2.6361320293999997</v>
      </c>
      <c r="U43">
        <f t="shared" si="12"/>
        <v>0.81642586605</v>
      </c>
      <c r="V43">
        <f t="shared" si="12"/>
        <v>2.1720567996000004</v>
      </c>
      <c r="W43">
        <f t="shared" si="12"/>
        <v>0.22151575509999999</v>
      </c>
      <c r="X43">
        <f t="shared" si="12"/>
        <v>2.6281692639500003</v>
      </c>
      <c r="Y43">
        <f t="shared" si="12"/>
        <v>1.0869501274000002</v>
      </c>
      <c r="Z43">
        <f t="shared" si="12"/>
        <v>0.40092857315789487</v>
      </c>
      <c r="AA43">
        <f t="shared" si="12"/>
        <v>0.28287051879999991</v>
      </c>
      <c r="AB43">
        <f t="shared" si="12"/>
        <v>1.4738542447500003</v>
      </c>
      <c r="AC43">
        <f t="shared" si="12"/>
        <v>1.4590862432000002</v>
      </c>
      <c r="AD43">
        <f t="shared" si="12"/>
        <v>0.55055278995000001</v>
      </c>
      <c r="AE43">
        <f t="shared" si="12"/>
        <v>0.76377984950000011</v>
      </c>
      <c r="AF43">
        <f t="shared" si="12"/>
        <v>1.7842429112000002</v>
      </c>
      <c r="AG43">
        <f t="shared" si="12"/>
        <v>0.98692199535000014</v>
      </c>
      <c r="AH43">
        <f t="shared" si="12"/>
        <v>1.1671154879499999</v>
      </c>
      <c r="AI43">
        <f t="shared" si="12"/>
        <v>0.85724995969999984</v>
      </c>
      <c r="AJ43">
        <f t="shared" si="12"/>
        <v>0.47667977235000009</v>
      </c>
      <c r="AK43">
        <f t="shared" si="12"/>
        <v>1.3071294520000003</v>
      </c>
      <c r="AL43">
        <f t="shared" si="12"/>
        <v>1.8823223549473684</v>
      </c>
      <c r="AM43">
        <f t="shared" si="12"/>
        <v>1.31773957945</v>
      </c>
      <c r="AN43">
        <f t="shared" si="12"/>
        <v>0.49755215049999996</v>
      </c>
      <c r="AO43">
        <f t="shared" si="12"/>
        <v>1.5779516353999998</v>
      </c>
      <c r="AP43">
        <f t="shared" si="12"/>
        <v>1.5119389111000001</v>
      </c>
      <c r="AQ43">
        <f t="shared" si="12"/>
        <v>1.2704322473</v>
      </c>
      <c r="AR43">
        <f t="shared" si="12"/>
        <v>0.65065980810000001</v>
      </c>
      <c r="AS43">
        <f t="shared" si="12"/>
        <v>1.4559535908499999</v>
      </c>
      <c r="AT43">
        <f t="shared" si="12"/>
        <v>1.735373155</v>
      </c>
      <c r="AU43">
        <f t="shared" si="12"/>
        <v>0.57846082365000007</v>
      </c>
      <c r="AV43">
        <f t="shared" si="12"/>
        <v>0.83025488820000004</v>
      </c>
      <c r="AW43">
        <f t="shared" si="12"/>
        <v>-0.22992470395</v>
      </c>
      <c r="AX43">
        <f t="shared" si="12"/>
        <v>1.9072377999000003</v>
      </c>
      <c r="AY43">
        <f t="shared" si="12"/>
        <v>2.3337590099000001</v>
      </c>
      <c r="AZ43">
        <f t="shared" si="12"/>
        <v>0.55309236814999996</v>
      </c>
      <c r="BA43">
        <f t="shared" si="12"/>
        <v>2.5181118411500005</v>
      </c>
      <c r="BB43">
        <f t="shared" si="12"/>
        <v>0.48622836780000006</v>
      </c>
      <c r="BC43">
        <f t="shared" si="12"/>
        <v>0.86973705785000011</v>
      </c>
      <c r="BD43">
        <f t="shared" si="12"/>
        <v>1.3572633296499999</v>
      </c>
      <c r="BE43">
        <f t="shared" si="12"/>
        <v>2.1369567397</v>
      </c>
      <c r="BF43">
        <f t="shared" si="12"/>
        <v>3.0525550411500002</v>
      </c>
      <c r="BG43">
        <f t="shared" si="12"/>
        <v>1.9605865913499998</v>
      </c>
      <c r="BH43">
        <f t="shared" si="12"/>
        <v>1.1934218202999998</v>
      </c>
      <c r="BI43">
        <f t="shared" si="12"/>
        <v>-0.54835814240000003</v>
      </c>
      <c r="BJ43">
        <f t="shared" si="12"/>
        <v>2.2146638188333339</v>
      </c>
      <c r="BK43">
        <f t="shared" si="12"/>
        <v>3.0231691212999996</v>
      </c>
      <c r="BL43">
        <f t="shared" si="12"/>
        <v>-0.95571094799999989</v>
      </c>
      <c r="BM43">
        <f t="shared" si="12"/>
        <v>3.2950456962999994</v>
      </c>
      <c r="BN43">
        <f t="shared" si="12"/>
        <v>2.7025145921</v>
      </c>
      <c r="BO43">
        <f t="shared" ref="BO43:DL43" si="13">BO36-BO38</f>
        <v>2.7680460746</v>
      </c>
      <c r="BP43">
        <f t="shared" si="13"/>
        <v>2.6829836687500004</v>
      </c>
      <c r="BQ43">
        <f t="shared" si="13"/>
        <v>3.7341548803999998</v>
      </c>
      <c r="BR43">
        <f t="shared" si="13"/>
        <v>1.9291580633000003</v>
      </c>
      <c r="BS43">
        <f t="shared" si="13"/>
        <v>2.4529220117999997</v>
      </c>
      <c r="BT43">
        <f t="shared" si="13"/>
        <v>4.0932282119000005</v>
      </c>
      <c r="BU43">
        <f t="shared" si="13"/>
        <v>2.3490605501578941</v>
      </c>
      <c r="BV43">
        <f t="shared" si="13"/>
        <v>2.6082447768999995</v>
      </c>
      <c r="BW43">
        <f t="shared" si="13"/>
        <v>1.9225313014999998</v>
      </c>
      <c r="BX43">
        <f t="shared" si="13"/>
        <v>2.5194439865000002</v>
      </c>
      <c r="BY43">
        <f t="shared" si="13"/>
        <v>0.67588040010000028</v>
      </c>
      <c r="BZ43">
        <f t="shared" si="13"/>
        <v>2.4209378791999998</v>
      </c>
      <c r="CA43">
        <f t="shared" si="13"/>
        <v>1.0112396936500001</v>
      </c>
      <c r="CB43">
        <f t="shared" si="13"/>
        <v>1.7493689944499997</v>
      </c>
      <c r="CC43">
        <f t="shared" si="13"/>
        <v>2.5109145266500001</v>
      </c>
      <c r="CD43">
        <f t="shared" si="13"/>
        <v>-0.16365735110000001</v>
      </c>
      <c r="CE43">
        <f t="shared" si="13"/>
        <v>0.6718317813500001</v>
      </c>
      <c r="CF43">
        <f t="shared" si="13"/>
        <v>1.4804215367000002</v>
      </c>
      <c r="CG43">
        <f t="shared" si="13"/>
        <v>1.4492470989500004</v>
      </c>
      <c r="CH43">
        <f t="shared" si="13"/>
        <v>-0.25680972559999998</v>
      </c>
      <c r="CI43">
        <f t="shared" si="13"/>
        <v>0.95224689345000013</v>
      </c>
      <c r="CJ43">
        <f t="shared" si="13"/>
        <v>1.8980079200499993</v>
      </c>
      <c r="CK43">
        <f t="shared" si="13"/>
        <v>1.3411226534999998</v>
      </c>
      <c r="CL43">
        <f t="shared" si="13"/>
        <v>2.1051874583000001</v>
      </c>
      <c r="CM43">
        <f t="shared" si="13"/>
        <v>1.39379615565</v>
      </c>
      <c r="CN43">
        <f t="shared" si="13"/>
        <v>1.4107565475499999</v>
      </c>
      <c r="CO43">
        <f t="shared" si="13"/>
        <v>-0.23528602419999997</v>
      </c>
      <c r="CP43">
        <f t="shared" si="13"/>
        <v>-0.16468470319999998</v>
      </c>
      <c r="CQ43">
        <f t="shared" si="13"/>
        <v>-2.1636045999999963E-3</v>
      </c>
      <c r="CR43">
        <f t="shared" si="13"/>
        <v>0.21220153150000004</v>
      </c>
      <c r="CS43">
        <f t="shared" si="13"/>
        <v>1.3872804567500003</v>
      </c>
      <c r="CT43">
        <f t="shared" si="13"/>
        <v>0.6933712905789472</v>
      </c>
      <c r="CU43">
        <f t="shared" si="13"/>
        <v>0.59747231584999994</v>
      </c>
      <c r="CV43">
        <f t="shared" si="13"/>
        <v>2.0266686544499999</v>
      </c>
      <c r="CW43">
        <f t="shared" si="13"/>
        <v>2.2445324807499998</v>
      </c>
      <c r="CX43">
        <f t="shared" si="13"/>
        <v>1.3362653823000001</v>
      </c>
      <c r="CY43">
        <f t="shared" si="13"/>
        <v>0.85756395649999995</v>
      </c>
      <c r="CZ43">
        <f t="shared" si="13"/>
        <v>3.2002641080999998</v>
      </c>
      <c r="DA43">
        <f t="shared" si="13"/>
        <v>-0.25728068030000001</v>
      </c>
      <c r="DB43">
        <f t="shared" si="13"/>
        <v>1.6123373631</v>
      </c>
      <c r="DC43">
        <f t="shared" si="13"/>
        <v>1.7029341319999998</v>
      </c>
      <c r="DD43">
        <f t="shared" si="13"/>
        <v>0.30313344475000009</v>
      </c>
      <c r="DE43">
        <f t="shared" si="13"/>
        <v>0.80305387405263162</v>
      </c>
      <c r="DF43">
        <f t="shared" si="13"/>
        <v>1.6126443791499998</v>
      </c>
      <c r="DG43">
        <f t="shared" si="13"/>
        <v>-1.2174001844999998</v>
      </c>
      <c r="DH43">
        <f t="shared" si="13"/>
        <v>2.1388114121499999</v>
      </c>
      <c r="DI43">
        <f t="shared" si="13"/>
        <v>1.4309303581000001</v>
      </c>
      <c r="DJ43">
        <f t="shared" si="13"/>
        <v>1.4632511399999999</v>
      </c>
      <c r="DK43">
        <f t="shared" si="13"/>
        <v>0.23232633574999997</v>
      </c>
      <c r="DL43">
        <f t="shared" si="13"/>
        <v>1.1246601296500001</v>
      </c>
    </row>
    <row r="44" spans="1:116">
      <c r="A44" s="10" t="s">
        <v>49</v>
      </c>
      <c r="B44">
        <f>B37-B38</f>
        <v>0.81342617090000002</v>
      </c>
      <c r="C44">
        <f t="shared" ref="C44:BN44" si="14">C37-C38</f>
        <v>0.96889031444999996</v>
      </c>
      <c r="D44">
        <f t="shared" si="14"/>
        <v>0.41726236209999995</v>
      </c>
      <c r="E44">
        <f t="shared" si="14"/>
        <v>1.0361273353499998</v>
      </c>
      <c r="F44">
        <f t="shared" si="14"/>
        <v>2.1464516977999999</v>
      </c>
      <c r="G44">
        <f t="shared" si="14"/>
        <v>1.70066992355</v>
      </c>
      <c r="H44">
        <f t="shared" si="14"/>
        <v>1.3985304061000001</v>
      </c>
      <c r="I44">
        <f t="shared" si="14"/>
        <v>2.3536140889999997</v>
      </c>
      <c r="J44">
        <f t="shared" si="14"/>
        <v>2.1199337373999994</v>
      </c>
      <c r="K44">
        <f t="shared" si="14"/>
        <v>1.3251057168</v>
      </c>
      <c r="L44">
        <f t="shared" si="14"/>
        <v>0.50822854900000003</v>
      </c>
      <c r="M44">
        <f t="shared" si="14"/>
        <v>1.41365858395</v>
      </c>
      <c r="N44">
        <f t="shared" si="14"/>
        <v>0.45013395177777782</v>
      </c>
      <c r="O44">
        <f t="shared" si="14"/>
        <v>0.7251915793999999</v>
      </c>
      <c r="P44">
        <f t="shared" si="14"/>
        <v>1.3590990465499997</v>
      </c>
      <c r="Q44">
        <f t="shared" si="14"/>
        <v>1.5597613003000004</v>
      </c>
      <c r="R44">
        <f t="shared" si="14"/>
        <v>0.90076631750000014</v>
      </c>
      <c r="S44">
        <f t="shared" si="14"/>
        <v>1.2500270617000002</v>
      </c>
      <c r="T44">
        <f t="shared" si="14"/>
        <v>2.6361320293999997</v>
      </c>
      <c r="U44">
        <f t="shared" si="14"/>
        <v>0.81642586605</v>
      </c>
      <c r="V44">
        <f t="shared" si="14"/>
        <v>2.1720567996000004</v>
      </c>
      <c r="W44">
        <f t="shared" si="14"/>
        <v>0.22151575509999999</v>
      </c>
      <c r="X44">
        <f t="shared" si="14"/>
        <v>2.6281692639500003</v>
      </c>
      <c r="Y44">
        <f t="shared" si="14"/>
        <v>1.0869501274000002</v>
      </c>
      <c r="Z44">
        <f t="shared" si="14"/>
        <v>0.40092857315789487</v>
      </c>
      <c r="AA44">
        <f t="shared" si="14"/>
        <v>0.28287051879999991</v>
      </c>
      <c r="AB44">
        <f t="shared" si="14"/>
        <v>1.4738542447500003</v>
      </c>
      <c r="AC44">
        <f t="shared" si="14"/>
        <v>1.4590862432000002</v>
      </c>
      <c r="AD44">
        <f t="shared" si="14"/>
        <v>0.55055278995000001</v>
      </c>
      <c r="AE44">
        <f t="shared" si="14"/>
        <v>0.76377984950000011</v>
      </c>
      <c r="AF44">
        <f t="shared" si="14"/>
        <v>1.7842429112000002</v>
      </c>
      <c r="AG44">
        <f t="shared" si="14"/>
        <v>0.98692199535000014</v>
      </c>
      <c r="AH44">
        <f t="shared" si="14"/>
        <v>1.1671154879499999</v>
      </c>
      <c r="AI44">
        <f t="shared" si="14"/>
        <v>0.85724995969999984</v>
      </c>
      <c r="AJ44">
        <f t="shared" si="14"/>
        <v>0.47667977235000009</v>
      </c>
      <c r="AK44">
        <f t="shared" si="14"/>
        <v>1.3071294520000003</v>
      </c>
      <c r="AL44">
        <f t="shared" si="14"/>
        <v>1.8823223549473684</v>
      </c>
      <c r="AM44">
        <f t="shared" si="14"/>
        <v>1.31773957945</v>
      </c>
      <c r="AN44">
        <f t="shared" si="14"/>
        <v>0.49755215049999996</v>
      </c>
      <c r="AO44">
        <f t="shared" si="14"/>
        <v>1.5779516353999998</v>
      </c>
      <c r="AP44">
        <f t="shared" si="14"/>
        <v>1.5119389111000001</v>
      </c>
      <c r="AQ44">
        <f t="shared" si="14"/>
        <v>1.2704322473</v>
      </c>
      <c r="AR44">
        <f t="shared" si="14"/>
        <v>0.65065980810000001</v>
      </c>
      <c r="AS44">
        <f t="shared" si="14"/>
        <v>1.4559535908499999</v>
      </c>
      <c r="AT44">
        <f t="shared" si="14"/>
        <v>1.735373155</v>
      </c>
      <c r="AU44">
        <f t="shared" si="14"/>
        <v>0.57846082365000007</v>
      </c>
      <c r="AV44">
        <f t="shared" si="14"/>
        <v>0.83025488820000004</v>
      </c>
      <c r="AW44">
        <f t="shared" si="14"/>
        <v>-0.22992470395</v>
      </c>
      <c r="AX44">
        <f t="shared" si="14"/>
        <v>1.9072377999000003</v>
      </c>
      <c r="AY44">
        <f t="shared" si="14"/>
        <v>2.3337590099000001</v>
      </c>
      <c r="AZ44">
        <f t="shared" si="14"/>
        <v>0.55309236814999996</v>
      </c>
      <c r="BA44">
        <f t="shared" si="14"/>
        <v>2.5181118411500005</v>
      </c>
      <c r="BB44">
        <f t="shared" si="14"/>
        <v>0.48622836780000006</v>
      </c>
      <c r="BC44">
        <f t="shared" si="14"/>
        <v>0.86973705785000011</v>
      </c>
      <c r="BD44">
        <f t="shared" si="14"/>
        <v>1.3572633296499999</v>
      </c>
      <c r="BE44">
        <f t="shared" si="14"/>
        <v>2.1369567397</v>
      </c>
      <c r="BF44">
        <f t="shared" si="14"/>
        <v>3.0525550411500002</v>
      </c>
      <c r="BG44">
        <f t="shared" si="14"/>
        <v>1.9605865913499998</v>
      </c>
      <c r="BH44">
        <f t="shared" si="14"/>
        <v>1.1934218202999998</v>
      </c>
      <c r="BI44">
        <f t="shared" si="14"/>
        <v>-0.54835814240000003</v>
      </c>
      <c r="BJ44">
        <f t="shared" si="14"/>
        <v>2.2146638188333339</v>
      </c>
      <c r="BK44">
        <f t="shared" si="14"/>
        <v>3.0231691212999996</v>
      </c>
      <c r="BL44">
        <f t="shared" si="14"/>
        <v>-0.95571094799999989</v>
      </c>
      <c r="BM44">
        <f t="shared" si="14"/>
        <v>3.2950456962999994</v>
      </c>
      <c r="BN44">
        <f t="shared" si="14"/>
        <v>2.7025145921</v>
      </c>
      <c r="BO44">
        <f t="shared" ref="BO44:DL44" si="15">BO37-BO38</f>
        <v>2.7680460746</v>
      </c>
      <c r="BP44">
        <f t="shared" si="15"/>
        <v>2.6829836687500004</v>
      </c>
      <c r="BQ44">
        <f t="shared" si="15"/>
        <v>3.7341548803999998</v>
      </c>
      <c r="BR44">
        <f t="shared" si="15"/>
        <v>1.9291580633000003</v>
      </c>
      <c r="BS44">
        <f t="shared" si="15"/>
        <v>2.4529220117999997</v>
      </c>
      <c r="BT44">
        <f t="shared" si="15"/>
        <v>4.0932282119000005</v>
      </c>
      <c r="BU44">
        <f t="shared" si="15"/>
        <v>2.3490605501578941</v>
      </c>
      <c r="BV44">
        <f t="shared" si="15"/>
        <v>2.6082447768999995</v>
      </c>
      <c r="BW44">
        <f t="shared" si="15"/>
        <v>1.9225313014999998</v>
      </c>
      <c r="BX44">
        <f t="shared" si="15"/>
        <v>2.5194439865000002</v>
      </c>
      <c r="BY44">
        <f t="shared" si="15"/>
        <v>0.67588040010000028</v>
      </c>
      <c r="BZ44">
        <f t="shared" si="15"/>
        <v>2.4209378791999998</v>
      </c>
      <c r="CA44">
        <f t="shared" si="15"/>
        <v>1.0112396936500001</v>
      </c>
      <c r="CB44">
        <f t="shared" si="15"/>
        <v>1.7493689944499997</v>
      </c>
      <c r="CC44">
        <f t="shared" si="15"/>
        <v>2.5109145266500001</v>
      </c>
      <c r="CD44">
        <f t="shared" si="15"/>
        <v>-0.16365735110000001</v>
      </c>
      <c r="CE44">
        <f t="shared" si="15"/>
        <v>0.6718317813500001</v>
      </c>
      <c r="CF44">
        <f t="shared" si="15"/>
        <v>1.4804215367000002</v>
      </c>
      <c r="CG44">
        <f t="shared" si="15"/>
        <v>1.4492470989500004</v>
      </c>
      <c r="CH44">
        <f t="shared" si="15"/>
        <v>-0.25680972559999998</v>
      </c>
      <c r="CI44">
        <f t="shared" si="15"/>
        <v>0.95224689345000013</v>
      </c>
      <c r="CJ44">
        <f t="shared" si="15"/>
        <v>1.8980079200499993</v>
      </c>
      <c r="CK44">
        <f t="shared" si="15"/>
        <v>1.3411226534999998</v>
      </c>
      <c r="CL44">
        <f t="shared" si="15"/>
        <v>2.1051874583000001</v>
      </c>
      <c r="CM44">
        <f t="shared" si="15"/>
        <v>1.39379615565</v>
      </c>
      <c r="CN44">
        <f t="shared" si="15"/>
        <v>1.4107565475499999</v>
      </c>
      <c r="CO44">
        <f t="shared" si="15"/>
        <v>-0.23528602419999997</v>
      </c>
      <c r="CP44">
        <f t="shared" si="15"/>
        <v>-0.16468470319999998</v>
      </c>
      <c r="CQ44">
        <f t="shared" si="15"/>
        <v>-2.1636045999999963E-3</v>
      </c>
      <c r="CR44">
        <f t="shared" si="15"/>
        <v>0.21220153150000004</v>
      </c>
      <c r="CS44">
        <f t="shared" si="15"/>
        <v>1.3872804567500003</v>
      </c>
      <c r="CT44">
        <f t="shared" si="15"/>
        <v>0.6933712905789472</v>
      </c>
      <c r="CU44">
        <f t="shared" si="15"/>
        <v>0.59747231584999994</v>
      </c>
      <c r="CV44">
        <f t="shared" si="15"/>
        <v>2.0266686544499999</v>
      </c>
      <c r="CW44">
        <f t="shared" si="15"/>
        <v>2.2445324807499998</v>
      </c>
      <c r="CX44">
        <f t="shared" si="15"/>
        <v>1.3362653823000001</v>
      </c>
      <c r="CY44">
        <f t="shared" si="15"/>
        <v>0.85756395649999995</v>
      </c>
      <c r="CZ44">
        <f t="shared" si="15"/>
        <v>3.2002641080999998</v>
      </c>
      <c r="DA44">
        <f t="shared" si="15"/>
        <v>-0.25728068030000001</v>
      </c>
      <c r="DB44">
        <f t="shared" si="15"/>
        <v>1.6123373631</v>
      </c>
      <c r="DC44">
        <f t="shared" si="15"/>
        <v>1.7029341319999998</v>
      </c>
      <c r="DD44">
        <f t="shared" si="15"/>
        <v>0.30313344475000009</v>
      </c>
      <c r="DE44">
        <f t="shared" si="15"/>
        <v>0.80305387405263162</v>
      </c>
      <c r="DF44">
        <f t="shared" si="15"/>
        <v>1.6126443791499998</v>
      </c>
      <c r="DG44">
        <f t="shared" si="15"/>
        <v>-1.2174001844999998</v>
      </c>
      <c r="DH44">
        <f t="shared" si="15"/>
        <v>2.1388114121499999</v>
      </c>
      <c r="DI44">
        <f t="shared" si="15"/>
        <v>1.4309303581000001</v>
      </c>
      <c r="DJ44">
        <f t="shared" si="15"/>
        <v>1.4632511399999999</v>
      </c>
      <c r="DK44">
        <f t="shared" si="15"/>
        <v>0.23232633574999997</v>
      </c>
      <c r="DL44">
        <f t="shared" si="15"/>
        <v>1.1246601296500001</v>
      </c>
    </row>
    <row r="45" spans="1:116">
      <c r="A45" s="10" t="s">
        <v>60</v>
      </c>
      <c r="B45">
        <f>B39-B36</f>
        <v>2.029688766</v>
      </c>
      <c r="C45">
        <f t="shared" ref="C45:BN45" si="16">C39-C36</f>
        <v>2.574982651</v>
      </c>
      <c r="D45">
        <f t="shared" si="16"/>
        <v>2.2974486750000001</v>
      </c>
      <c r="E45">
        <f t="shared" si="16"/>
        <v>1.311948245</v>
      </c>
      <c r="F45">
        <f t="shared" si="16"/>
        <v>1.4610781960000001</v>
      </c>
      <c r="G45">
        <f t="shared" si="16"/>
        <v>2.6669051399999999</v>
      </c>
      <c r="H45">
        <f t="shared" si="16"/>
        <v>1.629430435</v>
      </c>
      <c r="I45">
        <f t="shared" si="16"/>
        <v>1.1599451519999999</v>
      </c>
      <c r="J45">
        <f t="shared" si="16"/>
        <v>4.1892529840000003</v>
      </c>
      <c r="K45">
        <f t="shared" si="16"/>
        <v>0.93213658099999996</v>
      </c>
      <c r="L45">
        <f t="shared" si="16"/>
        <v>1.690459868</v>
      </c>
      <c r="M45">
        <f t="shared" si="16"/>
        <v>1.0930141440000001</v>
      </c>
      <c r="N45">
        <f t="shared" si="16"/>
        <v>3.056109341</v>
      </c>
      <c r="O45">
        <f t="shared" si="16"/>
        <v>1.138250081</v>
      </c>
      <c r="P45">
        <f t="shared" si="16"/>
        <v>2.0413006550000001</v>
      </c>
      <c r="Q45">
        <f t="shared" si="16"/>
        <v>3.8549611979999998</v>
      </c>
      <c r="R45">
        <f t="shared" si="16"/>
        <v>1.400953251</v>
      </c>
      <c r="S45">
        <f t="shared" si="16"/>
        <v>1.387355648</v>
      </c>
      <c r="T45">
        <f t="shared" si="16"/>
        <v>0.97552057999999997</v>
      </c>
      <c r="U45">
        <f t="shared" si="16"/>
        <v>2.1040919169999999</v>
      </c>
      <c r="V45">
        <f t="shared" si="16"/>
        <v>1.3368229140000001</v>
      </c>
      <c r="W45">
        <f t="shared" si="16"/>
        <v>1.375213139</v>
      </c>
      <c r="X45">
        <f t="shared" si="16"/>
        <v>0.93213658099999996</v>
      </c>
      <c r="Y45">
        <f t="shared" si="16"/>
        <v>2.4802782269999999</v>
      </c>
      <c r="Z45">
        <f t="shared" si="16"/>
        <v>3.2030138739999998</v>
      </c>
      <c r="AA45">
        <f t="shared" si="16"/>
        <v>1.690459868</v>
      </c>
      <c r="AB45">
        <f t="shared" si="16"/>
        <v>2.0233104599999998</v>
      </c>
      <c r="AC45">
        <f t="shared" si="16"/>
        <v>0.93213658099999996</v>
      </c>
      <c r="AD45">
        <f t="shared" si="16"/>
        <v>0.93213658099999996</v>
      </c>
      <c r="AE45">
        <f t="shared" si="16"/>
        <v>1.690459868</v>
      </c>
      <c r="AF45">
        <f t="shared" si="16"/>
        <v>1.8570977980000001</v>
      </c>
      <c r="AG45">
        <f t="shared" si="16"/>
        <v>0.93213658099999996</v>
      </c>
      <c r="AH45">
        <f t="shared" si="16"/>
        <v>0.93213658099999996</v>
      </c>
      <c r="AI45">
        <f t="shared" si="16"/>
        <v>0.93213658099999996</v>
      </c>
      <c r="AJ45">
        <f t="shared" si="16"/>
        <v>1.2180481059999999</v>
      </c>
      <c r="AK45">
        <f t="shared" si="16"/>
        <v>0.93213658099999996</v>
      </c>
      <c r="AL45">
        <f t="shared" si="16"/>
        <v>0.93213658099999996</v>
      </c>
      <c r="AM45">
        <f t="shared" si="16"/>
        <v>2.1329781040000002</v>
      </c>
      <c r="AN45">
        <f t="shared" si="16"/>
        <v>0.93213658099999996</v>
      </c>
      <c r="AO45">
        <f t="shared" si="16"/>
        <v>1.2150867059999999</v>
      </c>
      <c r="AP45">
        <f t="shared" si="16"/>
        <v>0.93213658099999996</v>
      </c>
      <c r="AQ45">
        <f t="shared" si="16"/>
        <v>0.93213658099999996</v>
      </c>
      <c r="AR45">
        <f t="shared" si="16"/>
        <v>2.3578845290000001</v>
      </c>
      <c r="AS45">
        <f t="shared" si="16"/>
        <v>0.93213658099999996</v>
      </c>
      <c r="AT45">
        <f t="shared" si="16"/>
        <v>0.93213658099999996</v>
      </c>
      <c r="AU45">
        <f t="shared" si="16"/>
        <v>1.4527269009999999</v>
      </c>
      <c r="AV45">
        <f t="shared" si="16"/>
        <v>0.93213658099999996</v>
      </c>
      <c r="AW45">
        <f t="shared" si="16"/>
        <v>4.1599451519999997</v>
      </c>
      <c r="AX45">
        <f t="shared" si="16"/>
        <v>1.8518228560000001</v>
      </c>
      <c r="AY45">
        <f t="shared" si="16"/>
        <v>0.93213658099999996</v>
      </c>
      <c r="AZ45">
        <f t="shared" si="16"/>
        <v>2.1076136879999998</v>
      </c>
      <c r="BA45">
        <f t="shared" si="16"/>
        <v>1.335031858</v>
      </c>
      <c r="BB45">
        <f t="shared" si="16"/>
        <v>4.153058766</v>
      </c>
      <c r="BC45">
        <f t="shared" si="16"/>
        <v>4.5756787640000001</v>
      </c>
      <c r="BD45">
        <f t="shared" si="16"/>
        <v>2.137715204</v>
      </c>
      <c r="BE45">
        <f t="shared" si="16"/>
        <v>1.607978221</v>
      </c>
      <c r="BF45">
        <f t="shared" si="16"/>
        <v>4.8364879680000001</v>
      </c>
      <c r="BG45">
        <f t="shared" si="16"/>
        <v>0.89941760100000001</v>
      </c>
      <c r="BH45">
        <f t="shared" si="16"/>
        <v>6.7832357710000002</v>
      </c>
      <c r="BI45">
        <f t="shared" si="16"/>
        <v>7.3488283110000001</v>
      </c>
      <c r="BJ45">
        <f t="shared" si="16"/>
        <v>0.96730007399999995</v>
      </c>
      <c r="BK45">
        <f t="shared" si="16"/>
        <v>0.93213658099999996</v>
      </c>
      <c r="BL45">
        <f t="shared" si="16"/>
        <v>7.4846449960000001</v>
      </c>
      <c r="BM45">
        <f t="shared" si="16"/>
        <v>4.2594808249999998</v>
      </c>
      <c r="BN45">
        <f t="shared" si="16"/>
        <v>0.93213658099999996</v>
      </c>
      <c r="BO45">
        <f t="shared" ref="BO45:DL45" si="17">BO39-BO36</f>
        <v>1.108218876</v>
      </c>
      <c r="BP45">
        <f t="shared" si="17"/>
        <v>0.93213658099999996</v>
      </c>
      <c r="BQ45">
        <f t="shared" si="17"/>
        <v>0.93213658099999996</v>
      </c>
      <c r="BR45">
        <f t="shared" si="17"/>
        <v>0.93213658099999996</v>
      </c>
      <c r="BS45">
        <f t="shared" si="17"/>
        <v>0.87228695899999997</v>
      </c>
      <c r="BT45">
        <f t="shared" si="17"/>
        <v>0.93213658099999996</v>
      </c>
      <c r="BU45">
        <f t="shared" si="17"/>
        <v>1.4055974790000001</v>
      </c>
      <c r="BV45">
        <f t="shared" si="17"/>
        <v>0.93213658099999996</v>
      </c>
      <c r="BW45">
        <f t="shared" si="17"/>
        <v>1.6847866600000001</v>
      </c>
      <c r="BX45">
        <f t="shared" si="17"/>
        <v>1.3750878339999999</v>
      </c>
      <c r="BY45">
        <f t="shared" si="17"/>
        <v>1.4668108399999999</v>
      </c>
      <c r="BZ45">
        <f t="shared" si="17"/>
        <v>0.93213658099999996</v>
      </c>
      <c r="CA45">
        <f t="shared" si="17"/>
        <v>0.93213658099999996</v>
      </c>
      <c r="CB45">
        <f t="shared" si="17"/>
        <v>2.2388964929999999</v>
      </c>
      <c r="CC45">
        <f t="shared" si="17"/>
        <v>1.559215335</v>
      </c>
      <c r="CD45">
        <f t="shared" si="17"/>
        <v>2.4680674470000001</v>
      </c>
      <c r="CE45">
        <f t="shared" si="17"/>
        <v>1.5870554830000001</v>
      </c>
      <c r="CF45">
        <f t="shared" si="17"/>
        <v>0.93213658099999996</v>
      </c>
      <c r="CG45">
        <f t="shared" si="17"/>
        <v>0.98335642000000001</v>
      </c>
      <c r="CH45">
        <f t="shared" si="17"/>
        <v>2.0657784399999999</v>
      </c>
      <c r="CI45">
        <f t="shared" si="17"/>
        <v>0.93213658099999996</v>
      </c>
      <c r="CJ45">
        <f t="shared" si="17"/>
        <v>2.534984583</v>
      </c>
      <c r="CK45">
        <f t="shared" si="17"/>
        <v>2.866213949</v>
      </c>
      <c r="CL45">
        <f t="shared" si="17"/>
        <v>1.362762035</v>
      </c>
      <c r="CM45">
        <f t="shared" si="17"/>
        <v>0.93213658099999996</v>
      </c>
      <c r="CN45">
        <f t="shared" si="17"/>
        <v>2.3216962219999999</v>
      </c>
      <c r="CO45">
        <f t="shared" si="17"/>
        <v>5.5556243490000004</v>
      </c>
      <c r="CP45">
        <f t="shared" si="17"/>
        <v>1.683730314</v>
      </c>
      <c r="CQ45">
        <f t="shared" si="17"/>
        <v>1.884883662</v>
      </c>
      <c r="CR45">
        <f t="shared" si="17"/>
        <v>6.4417692799999999</v>
      </c>
      <c r="CS45">
        <f t="shared" si="17"/>
        <v>0.93213658099999996</v>
      </c>
      <c r="CT45">
        <f t="shared" si="17"/>
        <v>1.0503206599999999</v>
      </c>
      <c r="CU45">
        <f t="shared" si="17"/>
        <v>3.3749580429999999</v>
      </c>
      <c r="CV45">
        <f t="shared" si="17"/>
        <v>1.7594072220000001</v>
      </c>
      <c r="CW45">
        <f t="shared" si="17"/>
        <v>0.93213658099999996</v>
      </c>
      <c r="CX45">
        <f t="shared" si="17"/>
        <v>0.93213658099999996</v>
      </c>
      <c r="CY45">
        <f t="shared" si="17"/>
        <v>4.2017653270000004</v>
      </c>
      <c r="CZ45">
        <f t="shared" si="17"/>
        <v>0.93213658099999996</v>
      </c>
      <c r="DA45">
        <f t="shared" si="17"/>
        <v>1.676684353</v>
      </c>
      <c r="DB45">
        <f t="shared" si="17"/>
        <v>0.93213658099999996</v>
      </c>
      <c r="DC45">
        <f t="shared" si="17"/>
        <v>1.6058055739999999</v>
      </c>
      <c r="DD45">
        <f t="shared" si="17"/>
        <v>1.7861303150000001</v>
      </c>
      <c r="DE45">
        <f t="shared" si="17"/>
        <v>2.266860356</v>
      </c>
      <c r="DF45">
        <f t="shared" si="17"/>
        <v>1.2339457330000001</v>
      </c>
      <c r="DG45">
        <f t="shared" si="17"/>
        <v>3.895150288</v>
      </c>
      <c r="DH45">
        <f t="shared" si="17"/>
        <v>1.8175529539999999</v>
      </c>
      <c r="DI45">
        <f t="shared" si="17"/>
        <v>0.93213658099999996</v>
      </c>
      <c r="DJ45">
        <f t="shared" si="17"/>
        <v>1.0618601519999999</v>
      </c>
      <c r="DK45">
        <f t="shared" si="17"/>
        <v>1.7889225070000001</v>
      </c>
      <c r="DL45">
        <f t="shared" si="17"/>
        <v>1.0475974260000001</v>
      </c>
    </row>
    <row r="46" spans="1:116">
      <c r="A46" s="8"/>
    </row>
    <row r="47" spans="1:116" ht="32">
      <c r="A47" s="28" t="s">
        <v>44</v>
      </c>
      <c r="F47" t="s">
        <v>43</v>
      </c>
      <c r="G47" t="s">
        <v>43</v>
      </c>
      <c r="I47" t="s">
        <v>43</v>
      </c>
      <c r="J47" t="s">
        <v>43</v>
      </c>
      <c r="M47" t="s">
        <v>43</v>
      </c>
      <c r="N47" t="s">
        <v>43</v>
      </c>
      <c r="P47" t="s">
        <v>43</v>
      </c>
      <c r="Q47" t="s">
        <v>43</v>
      </c>
      <c r="R47" t="s">
        <v>43</v>
      </c>
      <c r="T47" t="s">
        <v>43</v>
      </c>
      <c r="U47" t="s">
        <v>43</v>
      </c>
      <c r="X47" t="s">
        <v>43</v>
      </c>
      <c r="Y47" t="s">
        <v>43</v>
      </c>
      <c r="AB47" t="s">
        <v>43</v>
      </c>
      <c r="AF47" t="s">
        <v>43</v>
      </c>
      <c r="AK47" t="s">
        <v>43</v>
      </c>
      <c r="AQ47" t="s">
        <v>43</v>
      </c>
      <c r="AR47" t="s">
        <v>43</v>
      </c>
      <c r="AS47" t="s">
        <v>43</v>
      </c>
      <c r="AT47" t="s">
        <v>43</v>
      </c>
      <c r="AU47" t="s">
        <v>43</v>
      </c>
      <c r="AV47" t="s">
        <v>43</v>
      </c>
      <c r="AW47" t="s">
        <v>43</v>
      </c>
      <c r="AX47" t="s">
        <v>43</v>
      </c>
      <c r="AY47" t="s">
        <v>43</v>
      </c>
      <c r="AZ47" t="s">
        <v>43</v>
      </c>
      <c r="BA47" t="s">
        <v>43</v>
      </c>
      <c r="BB47" t="s">
        <v>43</v>
      </c>
      <c r="BC47" t="s">
        <v>43</v>
      </c>
      <c r="BD47" t="s">
        <v>43</v>
      </c>
      <c r="BE47" t="s">
        <v>43</v>
      </c>
      <c r="BG47" t="s">
        <v>43</v>
      </c>
      <c r="BH47" t="s">
        <v>43</v>
      </c>
      <c r="BL47" t="s">
        <v>43</v>
      </c>
      <c r="BO47" t="s">
        <v>43</v>
      </c>
      <c r="BP47" t="s">
        <v>43</v>
      </c>
      <c r="BQ47" t="s">
        <v>43</v>
      </c>
      <c r="BR47" t="s">
        <v>43</v>
      </c>
      <c r="BS47" t="s">
        <v>43</v>
      </c>
      <c r="BT47" t="s">
        <v>43</v>
      </c>
      <c r="BU47" t="s">
        <v>43</v>
      </c>
      <c r="BV47" t="s">
        <v>43</v>
      </c>
      <c r="BW47" t="s">
        <v>43</v>
      </c>
      <c r="BX47" t="s">
        <v>43</v>
      </c>
      <c r="BY47" t="s">
        <v>43</v>
      </c>
      <c r="CB47" t="s">
        <v>43</v>
      </c>
      <c r="CG47" t="s">
        <v>43</v>
      </c>
      <c r="CJ47" t="s">
        <v>43</v>
      </c>
      <c r="CK47" t="s">
        <v>43</v>
      </c>
      <c r="CL47" t="s">
        <v>43</v>
      </c>
      <c r="CN47" t="s">
        <v>43</v>
      </c>
      <c r="CO47" t="s">
        <v>43</v>
      </c>
      <c r="CP47" t="s">
        <v>43</v>
      </c>
      <c r="CQ47" t="s">
        <v>43</v>
      </c>
      <c r="CR47" t="s">
        <v>43</v>
      </c>
      <c r="CS47" t="s">
        <v>43</v>
      </c>
      <c r="CU47" t="s">
        <v>43</v>
      </c>
      <c r="CV47" t="s">
        <v>43</v>
      </c>
      <c r="CY47" t="s">
        <v>43</v>
      </c>
      <c r="CZ47" t="s">
        <v>43</v>
      </c>
      <c r="DF47" t="s">
        <v>43</v>
      </c>
      <c r="DG47" t="s">
        <v>43</v>
      </c>
      <c r="DJ47" t="s">
        <v>43</v>
      </c>
    </row>
    <row r="48" spans="1:116">
      <c r="A48" s="8"/>
    </row>
  </sheetData>
  <conditionalFormatting sqref="A40:XFD40">
    <cfRule type="cellIs" dxfId="50" priority="1" operator="lessThan">
      <formula>-90</formula>
    </cfRule>
  </conditionalFormatting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50"/>
  <sheetViews>
    <sheetView zoomScale="50" zoomScaleNormal="50" zoomScalePageLayoutView="50" workbookViewId="0">
      <pane xSplit="1" topLeftCell="B1" activePane="topRight" state="frozen"/>
      <selection pane="topRight"/>
    </sheetView>
  </sheetViews>
  <sheetFormatPr baseColWidth="10" defaultRowHeight="15" x14ac:dyDescent="0"/>
  <cols>
    <col min="1" max="1" width="24.33203125" customWidth="1"/>
  </cols>
  <sheetData>
    <row r="1" spans="1:117">
      <c r="A1" t="s">
        <v>3</v>
      </c>
    </row>
    <row r="2" spans="1:117">
      <c r="A2" t="s">
        <v>0</v>
      </c>
    </row>
    <row r="4" spans="1:117">
      <c r="A4" t="s">
        <v>1</v>
      </c>
    </row>
    <row r="5" spans="1:117">
      <c r="A5" t="s">
        <v>2</v>
      </c>
    </row>
    <row r="7" spans="1:117">
      <c r="A7" t="s">
        <v>41</v>
      </c>
    </row>
    <row r="8" spans="1:117">
      <c r="A8" s="7" t="s">
        <v>42</v>
      </c>
    </row>
    <row r="9" spans="1:117">
      <c r="A9" s="8"/>
    </row>
    <row r="10" spans="1:117">
      <c r="A10" s="24" t="s">
        <v>6</v>
      </c>
      <c r="B10" t="s">
        <v>55</v>
      </c>
    </row>
    <row r="11" spans="1:117">
      <c r="A11" s="24" t="s">
        <v>4</v>
      </c>
      <c r="B11">
        <f>1</f>
        <v>1</v>
      </c>
      <c r="C11">
        <f>B11+1</f>
        <v>2</v>
      </c>
      <c r="D11">
        <f t="shared" ref="D11:BO11" si="0">C11+1</f>
        <v>3</v>
      </c>
      <c r="E11">
        <f t="shared" si="0"/>
        <v>4</v>
      </c>
      <c r="F11">
        <f t="shared" si="0"/>
        <v>5</v>
      </c>
      <c r="G11">
        <f t="shared" si="0"/>
        <v>6</v>
      </c>
      <c r="H11">
        <f t="shared" si="0"/>
        <v>7</v>
      </c>
      <c r="I11">
        <f t="shared" si="0"/>
        <v>8</v>
      </c>
      <c r="J11">
        <f t="shared" si="0"/>
        <v>9</v>
      </c>
      <c r="K11">
        <f t="shared" si="0"/>
        <v>10</v>
      </c>
      <c r="L11">
        <f t="shared" si="0"/>
        <v>11</v>
      </c>
      <c r="M11">
        <f t="shared" si="0"/>
        <v>12</v>
      </c>
      <c r="N11">
        <f t="shared" si="0"/>
        <v>13</v>
      </c>
      <c r="O11">
        <f t="shared" si="0"/>
        <v>14</v>
      </c>
      <c r="P11">
        <f t="shared" si="0"/>
        <v>15</v>
      </c>
      <c r="Q11">
        <f t="shared" si="0"/>
        <v>16</v>
      </c>
      <c r="R11">
        <f t="shared" si="0"/>
        <v>17</v>
      </c>
      <c r="S11">
        <f t="shared" si="0"/>
        <v>18</v>
      </c>
      <c r="T11">
        <f t="shared" si="0"/>
        <v>19</v>
      </c>
      <c r="U11">
        <f t="shared" si="0"/>
        <v>20</v>
      </c>
      <c r="V11">
        <f t="shared" si="0"/>
        <v>21</v>
      </c>
      <c r="W11">
        <f t="shared" si="0"/>
        <v>22</v>
      </c>
      <c r="X11">
        <f t="shared" si="0"/>
        <v>23</v>
      </c>
      <c r="Y11">
        <f t="shared" si="0"/>
        <v>24</v>
      </c>
      <c r="Z11">
        <f t="shared" si="0"/>
        <v>25</v>
      </c>
      <c r="AA11">
        <f t="shared" si="0"/>
        <v>26</v>
      </c>
      <c r="AB11">
        <f t="shared" si="0"/>
        <v>27</v>
      </c>
      <c r="AC11">
        <f t="shared" si="0"/>
        <v>28</v>
      </c>
      <c r="AD11">
        <f t="shared" si="0"/>
        <v>29</v>
      </c>
      <c r="AE11">
        <f t="shared" si="0"/>
        <v>30</v>
      </c>
      <c r="AF11">
        <f t="shared" si="0"/>
        <v>31</v>
      </c>
      <c r="AG11">
        <f t="shared" si="0"/>
        <v>32</v>
      </c>
      <c r="AH11">
        <f t="shared" si="0"/>
        <v>33</v>
      </c>
      <c r="AI11">
        <f t="shared" si="0"/>
        <v>34</v>
      </c>
      <c r="AJ11">
        <f t="shared" si="0"/>
        <v>35</v>
      </c>
      <c r="AK11">
        <f t="shared" si="0"/>
        <v>36</v>
      </c>
      <c r="AL11">
        <f t="shared" si="0"/>
        <v>37</v>
      </c>
      <c r="AM11">
        <f t="shared" si="0"/>
        <v>38</v>
      </c>
      <c r="AN11">
        <f t="shared" si="0"/>
        <v>39</v>
      </c>
      <c r="AO11">
        <f t="shared" si="0"/>
        <v>40</v>
      </c>
      <c r="AP11">
        <f t="shared" si="0"/>
        <v>41</v>
      </c>
      <c r="AQ11">
        <f t="shared" si="0"/>
        <v>42</v>
      </c>
      <c r="AR11">
        <f t="shared" si="0"/>
        <v>43</v>
      </c>
      <c r="AS11">
        <f t="shared" si="0"/>
        <v>44</v>
      </c>
      <c r="AT11">
        <f t="shared" si="0"/>
        <v>45</v>
      </c>
      <c r="AU11">
        <f t="shared" si="0"/>
        <v>46</v>
      </c>
      <c r="AV11">
        <f t="shared" si="0"/>
        <v>47</v>
      </c>
      <c r="AW11">
        <f t="shared" si="0"/>
        <v>48</v>
      </c>
      <c r="AX11">
        <f t="shared" si="0"/>
        <v>49</v>
      </c>
      <c r="AY11">
        <f t="shared" si="0"/>
        <v>50</v>
      </c>
      <c r="AZ11">
        <f t="shared" si="0"/>
        <v>51</v>
      </c>
      <c r="BA11">
        <f t="shared" si="0"/>
        <v>52</v>
      </c>
      <c r="BB11">
        <f t="shared" si="0"/>
        <v>53</v>
      </c>
      <c r="BC11">
        <f t="shared" si="0"/>
        <v>54</v>
      </c>
      <c r="BD11">
        <f t="shared" si="0"/>
        <v>55</v>
      </c>
      <c r="BE11">
        <f t="shared" si="0"/>
        <v>56</v>
      </c>
      <c r="BF11">
        <f t="shared" si="0"/>
        <v>57</v>
      </c>
      <c r="BG11">
        <f t="shared" si="0"/>
        <v>58</v>
      </c>
      <c r="BH11">
        <f t="shared" si="0"/>
        <v>59</v>
      </c>
      <c r="BI11">
        <f t="shared" si="0"/>
        <v>60</v>
      </c>
      <c r="BJ11">
        <f t="shared" si="0"/>
        <v>61</v>
      </c>
      <c r="BK11">
        <f t="shared" si="0"/>
        <v>62</v>
      </c>
      <c r="BL11">
        <f t="shared" si="0"/>
        <v>63</v>
      </c>
      <c r="BM11">
        <f t="shared" si="0"/>
        <v>64</v>
      </c>
      <c r="BN11">
        <f t="shared" si="0"/>
        <v>65</v>
      </c>
      <c r="BO11">
        <f t="shared" si="0"/>
        <v>66</v>
      </c>
      <c r="BP11">
        <f t="shared" ref="BP11:DM11" si="1">BO11+1</f>
        <v>67</v>
      </c>
      <c r="BQ11">
        <f t="shared" si="1"/>
        <v>68</v>
      </c>
      <c r="BR11">
        <f t="shared" si="1"/>
        <v>69</v>
      </c>
      <c r="BS11">
        <f t="shared" si="1"/>
        <v>70</v>
      </c>
      <c r="BT11">
        <f t="shared" si="1"/>
        <v>71</v>
      </c>
      <c r="BU11">
        <f t="shared" si="1"/>
        <v>72</v>
      </c>
      <c r="BV11">
        <f t="shared" si="1"/>
        <v>73</v>
      </c>
      <c r="BW11">
        <f t="shared" si="1"/>
        <v>74</v>
      </c>
      <c r="BX11">
        <f t="shared" si="1"/>
        <v>75</v>
      </c>
      <c r="BY11">
        <f t="shared" si="1"/>
        <v>76</v>
      </c>
      <c r="BZ11">
        <f t="shared" si="1"/>
        <v>77</v>
      </c>
      <c r="CA11">
        <f t="shared" si="1"/>
        <v>78</v>
      </c>
      <c r="CB11">
        <f t="shared" si="1"/>
        <v>79</v>
      </c>
      <c r="CC11">
        <f t="shared" si="1"/>
        <v>80</v>
      </c>
      <c r="CD11">
        <f t="shared" si="1"/>
        <v>81</v>
      </c>
      <c r="CE11">
        <f t="shared" si="1"/>
        <v>82</v>
      </c>
      <c r="CF11">
        <f t="shared" si="1"/>
        <v>83</v>
      </c>
      <c r="CG11">
        <f t="shared" si="1"/>
        <v>84</v>
      </c>
      <c r="CH11">
        <f t="shared" si="1"/>
        <v>85</v>
      </c>
      <c r="CI11">
        <f t="shared" si="1"/>
        <v>86</v>
      </c>
      <c r="CJ11">
        <f t="shared" si="1"/>
        <v>87</v>
      </c>
      <c r="CK11">
        <f t="shared" si="1"/>
        <v>88</v>
      </c>
      <c r="CL11">
        <f t="shared" si="1"/>
        <v>89</v>
      </c>
      <c r="CM11">
        <f t="shared" si="1"/>
        <v>90</v>
      </c>
      <c r="CN11">
        <f t="shared" si="1"/>
        <v>91</v>
      </c>
      <c r="CO11">
        <f t="shared" si="1"/>
        <v>92</v>
      </c>
      <c r="CP11">
        <f t="shared" si="1"/>
        <v>93</v>
      </c>
      <c r="CQ11">
        <f t="shared" si="1"/>
        <v>94</v>
      </c>
      <c r="CR11">
        <f t="shared" si="1"/>
        <v>95</v>
      </c>
      <c r="CS11">
        <f t="shared" si="1"/>
        <v>96</v>
      </c>
      <c r="CT11">
        <f t="shared" si="1"/>
        <v>97</v>
      </c>
      <c r="CU11">
        <f t="shared" si="1"/>
        <v>98</v>
      </c>
      <c r="CV11">
        <f t="shared" si="1"/>
        <v>99</v>
      </c>
      <c r="CW11">
        <f t="shared" si="1"/>
        <v>100</v>
      </c>
      <c r="CX11">
        <f t="shared" si="1"/>
        <v>101</v>
      </c>
      <c r="CY11">
        <f t="shared" si="1"/>
        <v>102</v>
      </c>
      <c r="CZ11">
        <f t="shared" si="1"/>
        <v>103</v>
      </c>
      <c r="DA11">
        <f t="shared" si="1"/>
        <v>104</v>
      </c>
      <c r="DB11">
        <f t="shared" si="1"/>
        <v>105</v>
      </c>
      <c r="DC11">
        <f t="shared" si="1"/>
        <v>106</v>
      </c>
      <c r="DD11">
        <f t="shared" si="1"/>
        <v>107</v>
      </c>
      <c r="DE11">
        <f t="shared" si="1"/>
        <v>108</v>
      </c>
      <c r="DF11">
        <f t="shared" si="1"/>
        <v>109</v>
      </c>
      <c r="DG11">
        <f t="shared" si="1"/>
        <v>110</v>
      </c>
      <c r="DH11">
        <f t="shared" si="1"/>
        <v>111</v>
      </c>
      <c r="DI11">
        <f t="shared" si="1"/>
        <v>112</v>
      </c>
      <c r="DJ11">
        <f t="shared" si="1"/>
        <v>113</v>
      </c>
      <c r="DK11">
        <f t="shared" si="1"/>
        <v>114</v>
      </c>
      <c r="DL11">
        <f t="shared" si="1"/>
        <v>115</v>
      </c>
      <c r="DM11">
        <f t="shared" si="1"/>
        <v>116</v>
      </c>
    </row>
    <row r="12" spans="1:117">
      <c r="A12" s="24" t="s">
        <v>47</v>
      </c>
      <c r="B12" s="33" t="s">
        <v>8</v>
      </c>
      <c r="C12" s="33" t="s">
        <v>9</v>
      </c>
      <c r="D12" s="33" t="s">
        <v>10</v>
      </c>
      <c r="E12" s="33" t="s">
        <v>11</v>
      </c>
      <c r="F12" s="33" t="s">
        <v>11</v>
      </c>
      <c r="G12" s="33" t="s">
        <v>12</v>
      </c>
      <c r="H12" s="33" t="s">
        <v>13</v>
      </c>
      <c r="I12" s="33" t="s">
        <v>9</v>
      </c>
      <c r="J12" s="33" t="s">
        <v>11</v>
      </c>
      <c r="K12" s="33" t="s">
        <v>8</v>
      </c>
      <c r="L12" s="33" t="s">
        <v>11</v>
      </c>
      <c r="M12" s="33" t="s">
        <v>9</v>
      </c>
      <c r="N12" s="33" t="s">
        <v>17</v>
      </c>
      <c r="O12" s="33" t="s">
        <v>8</v>
      </c>
      <c r="P12" s="33" t="s">
        <v>14</v>
      </c>
      <c r="Q12" s="33" t="s">
        <v>15</v>
      </c>
      <c r="R12" s="33" t="s">
        <v>16</v>
      </c>
      <c r="S12" s="33" t="s">
        <v>12</v>
      </c>
      <c r="T12" s="33" t="s">
        <v>16</v>
      </c>
      <c r="U12" s="33" t="s">
        <v>14</v>
      </c>
      <c r="V12" s="33" t="s">
        <v>13</v>
      </c>
      <c r="W12" s="33" t="s">
        <v>11</v>
      </c>
      <c r="X12" s="33" t="s">
        <v>17</v>
      </c>
      <c r="Y12" s="33" t="s">
        <v>11</v>
      </c>
      <c r="Z12" s="33" t="s">
        <v>13</v>
      </c>
      <c r="AA12" s="33" t="s">
        <v>14</v>
      </c>
      <c r="AB12" s="33" t="s">
        <v>14</v>
      </c>
      <c r="AC12" s="33" t="s">
        <v>13</v>
      </c>
      <c r="AD12" s="33" t="s">
        <v>18</v>
      </c>
      <c r="AE12" s="33" t="s">
        <v>11</v>
      </c>
      <c r="AF12" s="33" t="s">
        <v>14</v>
      </c>
      <c r="AG12" s="33" t="s">
        <v>8</v>
      </c>
      <c r="AH12" s="33" t="s">
        <v>16</v>
      </c>
      <c r="AI12" s="33" t="s">
        <v>11</v>
      </c>
      <c r="AJ12" s="33" t="s">
        <v>13</v>
      </c>
      <c r="AK12" s="33" t="s">
        <v>9</v>
      </c>
      <c r="AL12" s="33" t="s">
        <v>13</v>
      </c>
      <c r="AM12" s="33" t="s">
        <v>19</v>
      </c>
      <c r="AN12" s="33" t="s">
        <v>17</v>
      </c>
      <c r="AO12" s="33" t="s">
        <v>14</v>
      </c>
      <c r="AP12" s="33" t="s">
        <v>20</v>
      </c>
      <c r="AQ12" s="33" t="s">
        <v>16</v>
      </c>
      <c r="AR12" s="33" t="s">
        <v>11</v>
      </c>
      <c r="AS12" s="33" t="s">
        <v>11</v>
      </c>
      <c r="AT12" s="33" t="s">
        <v>13</v>
      </c>
      <c r="AU12" s="33" t="s">
        <v>17</v>
      </c>
      <c r="AV12" s="33" t="s">
        <v>18</v>
      </c>
      <c r="AW12" s="33" t="s">
        <v>8</v>
      </c>
      <c r="AX12" s="33" t="s">
        <v>8</v>
      </c>
      <c r="AY12" s="33" t="s">
        <v>23</v>
      </c>
      <c r="AZ12" s="33" t="s">
        <v>22</v>
      </c>
      <c r="BA12" s="33" t="s">
        <v>8</v>
      </c>
      <c r="BB12" s="33" t="s">
        <v>20</v>
      </c>
      <c r="BC12" s="33" t="s">
        <v>13</v>
      </c>
      <c r="BD12" s="33" t="s">
        <v>8</v>
      </c>
      <c r="BE12" s="33" t="s">
        <v>8</v>
      </c>
      <c r="BF12" s="33" t="s">
        <v>23</v>
      </c>
      <c r="BG12" s="33" t="s">
        <v>22</v>
      </c>
      <c r="BH12" s="33" t="s">
        <v>9</v>
      </c>
      <c r="BI12" s="33" t="s">
        <v>23</v>
      </c>
      <c r="BJ12" s="33" t="s">
        <v>13</v>
      </c>
      <c r="BK12" s="33" t="s">
        <v>15</v>
      </c>
      <c r="BL12" s="33" t="s">
        <v>8</v>
      </c>
      <c r="BM12" s="33" t="s">
        <v>23</v>
      </c>
      <c r="BN12" s="33" t="s">
        <v>20</v>
      </c>
      <c r="BO12" s="33" t="s">
        <v>17</v>
      </c>
      <c r="BP12" s="33" t="s">
        <v>8</v>
      </c>
      <c r="BQ12" s="33" t="s">
        <v>11</v>
      </c>
      <c r="BR12" s="33" t="s">
        <v>17</v>
      </c>
      <c r="BS12" s="33" t="s">
        <v>14</v>
      </c>
      <c r="BT12" s="33" t="s">
        <v>8</v>
      </c>
      <c r="BU12" s="33" t="s">
        <v>9</v>
      </c>
      <c r="BV12" s="33" t="s">
        <v>11</v>
      </c>
      <c r="BW12" s="33" t="s">
        <v>13</v>
      </c>
      <c r="BX12" s="33" t="s">
        <v>11</v>
      </c>
      <c r="BY12" s="33" t="s">
        <v>11</v>
      </c>
      <c r="BZ12" s="33" t="s">
        <v>8</v>
      </c>
      <c r="CA12" s="33" t="s">
        <v>22</v>
      </c>
      <c r="CB12" s="33" t="s">
        <v>13</v>
      </c>
      <c r="CC12" s="33" t="s">
        <v>12</v>
      </c>
      <c r="CD12" s="33" t="s">
        <v>15</v>
      </c>
      <c r="CE12" s="33" t="s">
        <v>21</v>
      </c>
      <c r="CF12" s="33" t="s">
        <v>17</v>
      </c>
      <c r="CG12" s="33" t="s">
        <v>17</v>
      </c>
      <c r="CH12" s="33" t="s">
        <v>13</v>
      </c>
      <c r="CI12" s="33" t="s">
        <v>9</v>
      </c>
      <c r="CJ12" s="33" t="s">
        <v>14</v>
      </c>
      <c r="CK12" s="33" t="s">
        <v>13</v>
      </c>
      <c r="CL12" s="33" t="s">
        <v>11</v>
      </c>
      <c r="CM12" s="33" t="s">
        <v>16</v>
      </c>
      <c r="CN12" s="33" t="s">
        <v>16</v>
      </c>
      <c r="CO12" s="33" t="s">
        <v>13</v>
      </c>
      <c r="CP12" s="33" t="s">
        <v>14</v>
      </c>
      <c r="CQ12" s="33" t="s">
        <v>14</v>
      </c>
      <c r="CR12" s="33" t="s">
        <v>13</v>
      </c>
      <c r="CS12" s="33" t="s">
        <v>11</v>
      </c>
      <c r="CT12" s="33" t="s">
        <v>14</v>
      </c>
      <c r="CU12" s="33" t="s">
        <v>14</v>
      </c>
      <c r="CV12" s="33" t="s">
        <v>8</v>
      </c>
      <c r="CW12" s="33" t="s">
        <v>13</v>
      </c>
      <c r="CX12" s="33" t="s">
        <v>16</v>
      </c>
      <c r="CY12" s="33" t="s">
        <v>11</v>
      </c>
      <c r="CZ12" s="33" t="s">
        <v>8</v>
      </c>
      <c r="DA12" s="33" t="s">
        <v>27</v>
      </c>
      <c r="DB12" s="33" t="s">
        <v>9</v>
      </c>
      <c r="DC12" s="33" t="s">
        <v>18</v>
      </c>
      <c r="DD12" s="33" t="s">
        <v>22</v>
      </c>
      <c r="DE12" s="33" t="s">
        <v>21</v>
      </c>
      <c r="DF12" s="33" t="s">
        <v>14</v>
      </c>
      <c r="DG12" s="33" t="s">
        <v>24</v>
      </c>
      <c r="DH12" s="33" t="s">
        <v>18</v>
      </c>
      <c r="DI12" s="33" t="s">
        <v>13</v>
      </c>
      <c r="DJ12" s="33" t="s">
        <v>11</v>
      </c>
      <c r="DK12" s="33" t="s">
        <v>13</v>
      </c>
      <c r="DL12" s="33" t="s">
        <v>14</v>
      </c>
      <c r="DM12" s="33" t="s">
        <v>18</v>
      </c>
    </row>
    <row r="13" spans="1:117">
      <c r="A13" s="24" t="s">
        <v>53</v>
      </c>
      <c r="B13" s="33" t="s">
        <v>8</v>
      </c>
      <c r="C13" s="34" t="s">
        <v>9</v>
      </c>
      <c r="D13" s="34" t="s">
        <v>10</v>
      </c>
      <c r="E13" s="34" t="s">
        <v>11</v>
      </c>
      <c r="F13" s="34" t="s">
        <v>11</v>
      </c>
      <c r="G13" s="34" t="s">
        <v>12</v>
      </c>
      <c r="H13" s="34" t="s">
        <v>13</v>
      </c>
      <c r="I13" s="34" t="s">
        <v>9</v>
      </c>
      <c r="J13" s="34" t="s">
        <v>11</v>
      </c>
      <c r="K13" s="34" t="s">
        <v>8</v>
      </c>
      <c r="L13" s="34" t="s">
        <v>11</v>
      </c>
      <c r="M13" s="34" t="s">
        <v>9</v>
      </c>
      <c r="N13" s="34" t="s">
        <v>17</v>
      </c>
      <c r="O13" s="34" t="s">
        <v>8</v>
      </c>
      <c r="P13" s="34" t="s">
        <v>14</v>
      </c>
      <c r="Q13" s="34" t="s">
        <v>15</v>
      </c>
      <c r="R13" s="34" t="s">
        <v>16</v>
      </c>
      <c r="S13" s="34" t="s">
        <v>12</v>
      </c>
      <c r="T13" s="34" t="s">
        <v>16</v>
      </c>
      <c r="U13" s="34" t="s">
        <v>14</v>
      </c>
      <c r="V13" s="34" t="s">
        <v>13</v>
      </c>
      <c r="W13" s="34" t="s">
        <v>11</v>
      </c>
      <c r="X13" s="34" t="s">
        <v>17</v>
      </c>
      <c r="Y13" s="34" t="s">
        <v>11</v>
      </c>
      <c r="Z13" s="34" t="s">
        <v>13</v>
      </c>
      <c r="AA13" s="34" t="s">
        <v>14</v>
      </c>
      <c r="AB13" s="34" t="s">
        <v>14</v>
      </c>
      <c r="AC13" s="34" t="s">
        <v>13</v>
      </c>
      <c r="AD13" s="34" t="s">
        <v>18</v>
      </c>
      <c r="AE13" s="34" t="s">
        <v>11</v>
      </c>
      <c r="AF13" s="34" t="s">
        <v>14</v>
      </c>
      <c r="AG13" s="34" t="s">
        <v>8</v>
      </c>
      <c r="AH13" s="34" t="s">
        <v>16</v>
      </c>
      <c r="AI13" s="34" t="s">
        <v>11</v>
      </c>
      <c r="AJ13" s="34" t="s">
        <v>13</v>
      </c>
      <c r="AK13" s="34" t="s">
        <v>9</v>
      </c>
      <c r="AL13" s="34" t="s">
        <v>13</v>
      </c>
      <c r="AM13" s="34" t="s">
        <v>19</v>
      </c>
      <c r="AN13" s="34" t="s">
        <v>17</v>
      </c>
      <c r="AO13" s="34" t="s">
        <v>14</v>
      </c>
      <c r="AP13" s="34" t="s">
        <v>20</v>
      </c>
      <c r="AQ13" s="34" t="s">
        <v>16</v>
      </c>
      <c r="AR13" s="34" t="s">
        <v>11</v>
      </c>
      <c r="AS13" s="34" t="s">
        <v>11</v>
      </c>
      <c r="AT13" s="34" t="s">
        <v>13</v>
      </c>
      <c r="AU13" s="35" t="s">
        <v>14</v>
      </c>
      <c r="AV13" s="35" t="s">
        <v>12</v>
      </c>
      <c r="AW13" s="34" t="s">
        <v>8</v>
      </c>
      <c r="AX13" s="34" t="s">
        <v>8</v>
      </c>
      <c r="AY13" s="35" t="s">
        <v>13</v>
      </c>
      <c r="AZ13" s="34" t="s">
        <v>22</v>
      </c>
      <c r="BA13" s="34" t="s">
        <v>8</v>
      </c>
      <c r="BB13" s="35" t="s">
        <v>12</v>
      </c>
      <c r="BC13" s="34" t="s">
        <v>13</v>
      </c>
      <c r="BD13" s="34" t="s">
        <v>8</v>
      </c>
      <c r="BE13" s="34" t="s">
        <v>8</v>
      </c>
      <c r="BF13" s="35" t="s">
        <v>27</v>
      </c>
      <c r="BG13" s="34" t="s">
        <v>22</v>
      </c>
      <c r="BH13" s="34" t="s">
        <v>9</v>
      </c>
      <c r="BI13" s="34" t="s">
        <v>23</v>
      </c>
      <c r="BJ13" s="34" t="s">
        <v>13</v>
      </c>
      <c r="BK13" s="34" t="s">
        <v>15</v>
      </c>
      <c r="BL13" s="34" t="s">
        <v>8</v>
      </c>
      <c r="BM13" s="34" t="s">
        <v>23</v>
      </c>
      <c r="BN13" s="34" t="s">
        <v>20</v>
      </c>
      <c r="BO13" s="34" t="s">
        <v>17</v>
      </c>
      <c r="BP13" s="34" t="s">
        <v>8</v>
      </c>
      <c r="BQ13" s="34" t="s">
        <v>11</v>
      </c>
      <c r="BR13" s="35" t="s">
        <v>14</v>
      </c>
      <c r="BS13" s="34" t="s">
        <v>14</v>
      </c>
      <c r="BT13" s="34" t="s">
        <v>8</v>
      </c>
      <c r="BU13" s="34" t="s">
        <v>9</v>
      </c>
      <c r="BV13" s="34" t="s">
        <v>11</v>
      </c>
      <c r="BW13" s="34" t="s">
        <v>13</v>
      </c>
      <c r="BX13" s="34" t="s">
        <v>11</v>
      </c>
      <c r="BY13" s="34" t="s">
        <v>11</v>
      </c>
      <c r="BZ13" s="34" t="s">
        <v>8</v>
      </c>
      <c r="CA13" s="34" t="s">
        <v>22</v>
      </c>
      <c r="CB13" s="34" t="s">
        <v>13</v>
      </c>
      <c r="CC13" s="34" t="s">
        <v>12</v>
      </c>
      <c r="CD13" s="34" t="s">
        <v>15</v>
      </c>
      <c r="CE13" s="34" t="s">
        <v>21</v>
      </c>
      <c r="CF13" s="34" t="s">
        <v>17</v>
      </c>
      <c r="CG13" s="34" t="s">
        <v>17</v>
      </c>
      <c r="CH13" s="34" t="s">
        <v>13</v>
      </c>
      <c r="CI13" s="34" t="s">
        <v>9</v>
      </c>
      <c r="CJ13" s="34" t="s">
        <v>14</v>
      </c>
      <c r="CK13" s="34" t="s">
        <v>13</v>
      </c>
      <c r="CL13" s="34" t="s">
        <v>11</v>
      </c>
      <c r="CM13" s="34" t="s">
        <v>16</v>
      </c>
      <c r="CN13" s="34" t="s">
        <v>16</v>
      </c>
      <c r="CO13" s="34" t="s">
        <v>13</v>
      </c>
      <c r="CP13" s="34" t="s">
        <v>14</v>
      </c>
      <c r="CQ13" s="34" t="s">
        <v>14</v>
      </c>
      <c r="CR13" s="34" t="s">
        <v>13</v>
      </c>
      <c r="CS13" s="34" t="s">
        <v>11</v>
      </c>
      <c r="CT13" s="34" t="s">
        <v>14</v>
      </c>
      <c r="CU13" s="34" t="s">
        <v>14</v>
      </c>
      <c r="CV13" s="34" t="s">
        <v>8</v>
      </c>
      <c r="CW13" s="34" t="s">
        <v>13</v>
      </c>
      <c r="CX13" s="34" t="s">
        <v>16</v>
      </c>
      <c r="CY13" s="34" t="s">
        <v>11</v>
      </c>
      <c r="CZ13" s="34" t="s">
        <v>8</v>
      </c>
      <c r="DA13" s="35" t="s">
        <v>21</v>
      </c>
      <c r="DB13" s="34" t="s">
        <v>9</v>
      </c>
      <c r="DC13" s="34" t="s">
        <v>18</v>
      </c>
      <c r="DD13" s="34" t="s">
        <v>22</v>
      </c>
      <c r="DE13" s="35" t="s">
        <v>11</v>
      </c>
      <c r="DF13" s="34" t="s">
        <v>14</v>
      </c>
      <c r="DG13" s="34" t="s">
        <v>24</v>
      </c>
      <c r="DH13" s="35" t="s">
        <v>27</v>
      </c>
      <c r="DI13" s="34" t="s">
        <v>13</v>
      </c>
      <c r="DJ13" s="34" t="s">
        <v>11</v>
      </c>
      <c r="DK13" s="35" t="s">
        <v>16</v>
      </c>
      <c r="DL13" s="35" t="s">
        <v>16</v>
      </c>
      <c r="DM13" s="34" t="s">
        <v>18</v>
      </c>
    </row>
    <row r="14" spans="1:117">
      <c r="A14" s="24" t="s">
        <v>25</v>
      </c>
      <c r="B14" s="33" t="s">
        <v>8</v>
      </c>
      <c r="C14" s="34" t="s">
        <v>9</v>
      </c>
      <c r="D14" s="34" t="s">
        <v>10</v>
      </c>
      <c r="E14" s="34" t="s">
        <v>11</v>
      </c>
      <c r="F14" s="34" t="s">
        <v>11</v>
      </c>
      <c r="G14" s="34" t="s">
        <v>12</v>
      </c>
      <c r="H14" s="34" t="s">
        <v>13</v>
      </c>
      <c r="I14" s="34" t="s">
        <v>9</v>
      </c>
      <c r="J14" s="34" t="s">
        <v>11</v>
      </c>
      <c r="K14" s="34" t="s">
        <v>8</v>
      </c>
      <c r="L14" s="34" t="s">
        <v>11</v>
      </c>
      <c r="M14" s="34" t="s">
        <v>9</v>
      </c>
      <c r="N14" s="34" t="s">
        <v>17</v>
      </c>
      <c r="O14" s="34" t="s">
        <v>8</v>
      </c>
      <c r="P14" s="34" t="s">
        <v>14</v>
      </c>
      <c r="Q14" s="34" t="s">
        <v>15</v>
      </c>
      <c r="R14" s="34" t="s">
        <v>16</v>
      </c>
      <c r="S14" s="34" t="s">
        <v>12</v>
      </c>
      <c r="T14" s="34" t="s">
        <v>16</v>
      </c>
      <c r="U14" s="34" t="s">
        <v>14</v>
      </c>
      <c r="V14" s="34" t="s">
        <v>13</v>
      </c>
      <c r="W14" s="34" t="s">
        <v>11</v>
      </c>
      <c r="X14" s="34" t="s">
        <v>17</v>
      </c>
      <c r="Y14" s="34" t="s">
        <v>11</v>
      </c>
      <c r="Z14" s="34" t="s">
        <v>13</v>
      </c>
      <c r="AA14" s="34" t="s">
        <v>14</v>
      </c>
      <c r="AB14" s="34" t="s">
        <v>14</v>
      </c>
      <c r="AC14" s="34" t="s">
        <v>13</v>
      </c>
      <c r="AD14" s="34" t="s">
        <v>18</v>
      </c>
      <c r="AE14" s="34" t="s">
        <v>11</v>
      </c>
      <c r="AF14" s="34" t="s">
        <v>14</v>
      </c>
      <c r="AG14" s="34" t="s">
        <v>8</v>
      </c>
      <c r="AH14" s="34" t="s">
        <v>16</v>
      </c>
      <c r="AI14" s="34" t="s">
        <v>11</v>
      </c>
      <c r="AJ14" s="34" t="s">
        <v>13</v>
      </c>
      <c r="AK14" s="34" t="s">
        <v>9</v>
      </c>
      <c r="AL14" s="34" t="s">
        <v>13</v>
      </c>
      <c r="AM14" s="34" t="s">
        <v>19</v>
      </c>
      <c r="AN14" s="34" t="s">
        <v>17</v>
      </c>
      <c r="AO14" s="34" t="s">
        <v>14</v>
      </c>
      <c r="AP14" s="35" t="s">
        <v>11</v>
      </c>
      <c r="AQ14" s="34" t="s">
        <v>16</v>
      </c>
      <c r="AR14" s="34" t="s">
        <v>11</v>
      </c>
      <c r="AS14" s="34" t="s">
        <v>11</v>
      </c>
      <c r="AT14" s="34" t="s">
        <v>13</v>
      </c>
      <c r="AU14" s="35" t="s">
        <v>14</v>
      </c>
      <c r="AV14" s="35" t="s">
        <v>12</v>
      </c>
      <c r="AW14" s="34" t="s">
        <v>8</v>
      </c>
      <c r="AX14" s="35" t="s">
        <v>19</v>
      </c>
      <c r="AY14" s="35" t="s">
        <v>13</v>
      </c>
      <c r="AZ14" s="34" t="s">
        <v>22</v>
      </c>
      <c r="BA14" s="34" t="s">
        <v>8</v>
      </c>
      <c r="BB14" s="35" t="s">
        <v>12</v>
      </c>
      <c r="BC14" s="34" t="s">
        <v>13</v>
      </c>
      <c r="BD14" s="34" t="s">
        <v>8</v>
      </c>
      <c r="BE14" s="34" t="s">
        <v>8</v>
      </c>
      <c r="BF14" s="35" t="s">
        <v>27</v>
      </c>
      <c r="BG14" s="34" t="s">
        <v>22</v>
      </c>
      <c r="BH14" s="34" t="s">
        <v>9</v>
      </c>
      <c r="BI14" s="34" t="s">
        <v>23</v>
      </c>
      <c r="BJ14" s="34" t="s">
        <v>13</v>
      </c>
      <c r="BK14" s="34" t="s">
        <v>15</v>
      </c>
      <c r="BL14" s="34" t="s">
        <v>8</v>
      </c>
      <c r="BM14" s="34" t="s">
        <v>23</v>
      </c>
      <c r="BN14" s="34" t="s">
        <v>20</v>
      </c>
      <c r="BO14" s="34" t="s">
        <v>17</v>
      </c>
      <c r="BP14" s="34" t="s">
        <v>8</v>
      </c>
      <c r="BQ14" s="34" t="s">
        <v>11</v>
      </c>
      <c r="BR14" s="35" t="s">
        <v>14</v>
      </c>
      <c r="BS14" s="34" t="s">
        <v>14</v>
      </c>
      <c r="BT14" s="34" t="s">
        <v>8</v>
      </c>
      <c r="BU14" s="34" t="s">
        <v>9</v>
      </c>
      <c r="BV14" s="34" t="s">
        <v>11</v>
      </c>
      <c r="BW14" s="34" t="s">
        <v>13</v>
      </c>
      <c r="BX14" s="34" t="s">
        <v>11</v>
      </c>
      <c r="BY14" s="34" t="s">
        <v>11</v>
      </c>
      <c r="BZ14" s="34" t="s">
        <v>8</v>
      </c>
      <c r="CA14" s="34" t="s">
        <v>22</v>
      </c>
      <c r="CB14" s="34" t="s">
        <v>13</v>
      </c>
      <c r="CC14" s="34" t="s">
        <v>12</v>
      </c>
      <c r="CD14" s="34" t="s">
        <v>15</v>
      </c>
      <c r="CE14" s="34" t="s">
        <v>21</v>
      </c>
      <c r="CF14" s="34" t="s">
        <v>17</v>
      </c>
      <c r="CG14" s="34" t="s">
        <v>17</v>
      </c>
      <c r="CH14" s="34" t="s">
        <v>13</v>
      </c>
      <c r="CI14" s="34" t="s">
        <v>9</v>
      </c>
      <c r="CJ14" s="34" t="s">
        <v>14</v>
      </c>
      <c r="CK14" s="34" t="s">
        <v>13</v>
      </c>
      <c r="CL14" s="34" t="s">
        <v>11</v>
      </c>
      <c r="CM14" s="34" t="s">
        <v>16</v>
      </c>
      <c r="CN14" s="34" t="s">
        <v>16</v>
      </c>
      <c r="CO14" s="34" t="s">
        <v>13</v>
      </c>
      <c r="CP14" s="34" t="s">
        <v>14</v>
      </c>
      <c r="CQ14" s="34" t="s">
        <v>14</v>
      </c>
      <c r="CR14" s="34" t="s">
        <v>13</v>
      </c>
      <c r="CS14" s="34" t="s">
        <v>11</v>
      </c>
      <c r="CT14" s="34" t="s">
        <v>14</v>
      </c>
      <c r="CU14" s="34" t="s">
        <v>14</v>
      </c>
      <c r="CV14" s="34" t="s">
        <v>8</v>
      </c>
      <c r="CW14" s="34" t="s">
        <v>13</v>
      </c>
      <c r="CX14" s="34" t="s">
        <v>16</v>
      </c>
      <c r="CY14" s="34" t="s">
        <v>11</v>
      </c>
      <c r="CZ14" s="34" t="s">
        <v>8</v>
      </c>
      <c r="DA14" s="35" t="s">
        <v>21</v>
      </c>
      <c r="DB14" s="34" t="s">
        <v>9</v>
      </c>
      <c r="DC14" s="34" t="s">
        <v>18</v>
      </c>
      <c r="DD14" s="34" t="s">
        <v>22</v>
      </c>
      <c r="DE14" s="35" t="s">
        <v>15</v>
      </c>
      <c r="DF14" s="34" t="s">
        <v>14</v>
      </c>
      <c r="DG14" s="34" t="s">
        <v>24</v>
      </c>
      <c r="DH14" s="35" t="s">
        <v>27</v>
      </c>
      <c r="DI14" s="34" t="s">
        <v>13</v>
      </c>
      <c r="DJ14" s="34" t="s">
        <v>11</v>
      </c>
      <c r="DK14" s="35" t="s">
        <v>16</v>
      </c>
      <c r="DL14" s="35" t="s">
        <v>16</v>
      </c>
      <c r="DM14" s="34" t="s">
        <v>18</v>
      </c>
    </row>
    <row r="15" spans="1:117">
      <c r="A15" s="25" t="s">
        <v>8</v>
      </c>
      <c r="B15" s="7">
        <v>0.12842646510545253</v>
      </c>
      <c r="C15">
        <v>7.0510175803799993E-2</v>
      </c>
      <c r="D15">
        <v>0.24041432920200001</v>
      </c>
      <c r="E15">
        <v>-1.4551118723700001</v>
      </c>
      <c r="F15" t="s">
        <v>34</v>
      </c>
      <c r="G15">
        <v>0.107338060422</v>
      </c>
      <c r="H15">
        <v>-0.52137864168799997</v>
      </c>
      <c r="I15">
        <v>-0.79643887114599998</v>
      </c>
      <c r="J15">
        <v>0.22449378534700001</v>
      </c>
      <c r="K15" s="7">
        <v>0.12842646510545253</v>
      </c>
      <c r="L15">
        <v>-1.2198834789299999</v>
      </c>
      <c r="M15">
        <v>-2.8356266592199999E-2</v>
      </c>
      <c r="N15">
        <v>-1.5934264305500001</v>
      </c>
      <c r="O15" s="7">
        <v>0.12842646510545253</v>
      </c>
      <c r="P15">
        <v>0.18961769841600001</v>
      </c>
      <c r="Q15">
        <v>-0.57598065682599997</v>
      </c>
      <c r="R15">
        <v>-0.91444171614100001</v>
      </c>
      <c r="S15">
        <v>0.92221500966600001</v>
      </c>
      <c r="T15">
        <v>-0.82289677426899999</v>
      </c>
      <c r="U15">
        <v>0.678644169578</v>
      </c>
      <c r="V15">
        <v>1.9547896277000001</v>
      </c>
      <c r="W15">
        <v>-1.31209120797</v>
      </c>
      <c r="X15">
        <v>-0.60214451121799994</v>
      </c>
      <c r="Y15">
        <v>-4.2421238833999997</v>
      </c>
      <c r="Z15">
        <v>2.9928920356800002</v>
      </c>
      <c r="AA15">
        <v>-4.0544132521500003E-3</v>
      </c>
      <c r="AB15">
        <v>0.6016599302957214</v>
      </c>
      <c r="AC15">
        <v>-2.7020596158013865</v>
      </c>
      <c r="AD15">
        <v>0.58390703098528596</v>
      </c>
      <c r="AE15">
        <v>-2.4791866983123803</v>
      </c>
      <c r="AF15">
        <v>0.40727053357448117</v>
      </c>
      <c r="AG15" s="7">
        <v>8.5406771763487252E-2</v>
      </c>
      <c r="AH15">
        <v>-2.3573677509511866</v>
      </c>
      <c r="AI15">
        <v>-4.951657542112744</v>
      </c>
      <c r="AJ15">
        <v>-1.0645043761843032</v>
      </c>
      <c r="AK15">
        <v>0.68882230992295601</v>
      </c>
      <c r="AL15">
        <v>-0.24131107418987235</v>
      </c>
      <c r="AM15">
        <v>-1.5399084542390765E-2</v>
      </c>
      <c r="AN15">
        <v>-0.63948035668365</v>
      </c>
      <c r="AO15">
        <v>-0.60688718273529152</v>
      </c>
      <c r="AP15">
        <v>-0.87040890430098539</v>
      </c>
      <c r="AQ15">
        <v>-0.14952610221581927</v>
      </c>
      <c r="AR15">
        <v>-7.6786761250054611E-2</v>
      </c>
      <c r="AS15">
        <v>-2.9729527639</v>
      </c>
      <c r="AT15">
        <v>-1.08842998132</v>
      </c>
      <c r="AU15">
        <v>0.351439370945</v>
      </c>
      <c r="AV15">
        <v>0.646358478427</v>
      </c>
      <c r="AW15" s="7">
        <v>4.2387078421521979E-2</v>
      </c>
      <c r="AX15" s="7">
        <v>0.18024840814979126</v>
      </c>
      <c r="AY15">
        <v>-3.5853336622761138</v>
      </c>
      <c r="AZ15">
        <v>-2.4728639418771832</v>
      </c>
      <c r="BA15" s="7">
        <v>0.18024840814979126</v>
      </c>
      <c r="BB15">
        <v>-1.7808129217603701</v>
      </c>
      <c r="BC15">
        <v>-5</v>
      </c>
      <c r="BD15" s="7">
        <v>0.18024840814979126</v>
      </c>
      <c r="BE15" s="7">
        <v>0.18024840814979126</v>
      </c>
      <c r="BF15">
        <v>-7.5430867764678382</v>
      </c>
      <c r="BG15">
        <v>-4.1473710993481872</v>
      </c>
      <c r="BH15">
        <v>-0.34041667967850964</v>
      </c>
      <c r="BI15">
        <v>-8.4570769904853975</v>
      </c>
      <c r="BJ15">
        <v>-5</v>
      </c>
      <c r="BK15">
        <v>-1.4463688639923225</v>
      </c>
      <c r="BL15" s="7">
        <v>0.18024840814979126</v>
      </c>
      <c r="BM15">
        <v>-2.8833236365606623</v>
      </c>
      <c r="BN15">
        <v>-1.7677545314748093</v>
      </c>
      <c r="BO15">
        <v>-2.1489101803137953</v>
      </c>
      <c r="BP15" s="7">
        <v>0.18024840814979126</v>
      </c>
      <c r="BQ15">
        <v>-2.2494066830297856</v>
      </c>
      <c r="BR15">
        <v>-0.62811934622429266</v>
      </c>
      <c r="BS15">
        <v>-0.86541567666327368</v>
      </c>
      <c r="BT15" s="7">
        <v>0.31810973787806057</v>
      </c>
      <c r="BU15">
        <v>-0.74584651797199997</v>
      </c>
      <c r="BV15">
        <v>-0.36335427443399998</v>
      </c>
      <c r="BW15">
        <v>-0.58040998144699996</v>
      </c>
      <c r="BX15">
        <v>0.34988896230200001</v>
      </c>
      <c r="BY15">
        <v>-0.55098942933899997</v>
      </c>
      <c r="BZ15" s="7">
        <v>0.31810973787806057</v>
      </c>
      <c r="CA15">
        <v>-1.2076501041800001</v>
      </c>
      <c r="CB15">
        <v>-1.248079455552342</v>
      </c>
      <c r="CC15">
        <v>-0.82175673634730428</v>
      </c>
      <c r="CD15">
        <v>-1.8739218808569478</v>
      </c>
      <c r="CE15">
        <v>-0.43662697526311833</v>
      </c>
      <c r="CF15">
        <v>-0.63886948437457403</v>
      </c>
      <c r="CG15">
        <v>-2.2054642331009986</v>
      </c>
      <c r="CH15">
        <v>-0.61891200894062692</v>
      </c>
      <c r="CI15">
        <v>0.54261339729777414</v>
      </c>
      <c r="CJ15">
        <v>0.28569189563312331</v>
      </c>
      <c r="CK15">
        <v>-0.3405856747560968</v>
      </c>
      <c r="CL15">
        <v>-0.532075038771743</v>
      </c>
      <c r="CM15">
        <v>-1.9742688514653581</v>
      </c>
      <c r="CN15">
        <v>-1.6131260003849845</v>
      </c>
      <c r="CO15">
        <v>0.89495984688300001</v>
      </c>
      <c r="CP15">
        <v>-0.245013711784</v>
      </c>
      <c r="CQ15">
        <v>-1.24182286994</v>
      </c>
      <c r="CR15">
        <v>6.9836123151000004E-2</v>
      </c>
      <c r="CS15">
        <v>-6.7368668081100003</v>
      </c>
      <c r="CT15">
        <v>-1.6838521487100001E-2</v>
      </c>
      <c r="CU15">
        <v>-0.46709103465899998</v>
      </c>
      <c r="CV15" s="7">
        <v>-0.48622267157431431</v>
      </c>
      <c r="CW15">
        <v>-7.1890892277300003</v>
      </c>
      <c r="CX15">
        <v>-1.0301353441000001</v>
      </c>
      <c r="CY15">
        <v>-0.78793444168799998</v>
      </c>
      <c r="CZ15" s="7">
        <v>-0.48622267157431431</v>
      </c>
      <c r="DA15">
        <v>3.1791066685999998</v>
      </c>
      <c r="DB15">
        <v>-0.84720039110400003</v>
      </c>
      <c r="DC15">
        <v>0.87017377874799995</v>
      </c>
      <c r="DD15">
        <v>2.6508673493999999</v>
      </c>
      <c r="DE15">
        <v>-0.85296760277899997</v>
      </c>
      <c r="DF15">
        <v>-1.8511871020599999</v>
      </c>
      <c r="DG15">
        <v>1.03944036923</v>
      </c>
      <c r="DH15">
        <v>4.6218057136799997</v>
      </c>
      <c r="DI15">
        <v>1.6539517473800001</v>
      </c>
      <c r="DJ15">
        <v>-0.67861906463499999</v>
      </c>
      <c r="DK15">
        <v>1.81518742816</v>
      </c>
      <c r="DL15">
        <v>2.4715080346899998</v>
      </c>
      <c r="DM15">
        <v>1.8216136973099999</v>
      </c>
    </row>
    <row r="16" spans="1:117">
      <c r="A16" s="25" t="s">
        <v>26</v>
      </c>
      <c r="B16">
        <v>-2.1753548711800001</v>
      </c>
      <c r="C16">
        <v>-4.2904575162899999E-2</v>
      </c>
      <c r="D16">
        <v>-0.59727875604500003</v>
      </c>
      <c r="E16">
        <v>-0.17335529353699999</v>
      </c>
      <c r="F16" t="s">
        <v>34</v>
      </c>
      <c r="G16" t="s">
        <v>34</v>
      </c>
      <c r="H16">
        <v>-2.09092609002</v>
      </c>
      <c r="I16">
        <v>-0.15664104493700001</v>
      </c>
      <c r="J16">
        <v>-0.32505858040800001</v>
      </c>
      <c r="K16">
        <v>-1.5673255339500001</v>
      </c>
      <c r="L16">
        <v>-1.53851688618</v>
      </c>
      <c r="M16">
        <v>-2.7524842815300001</v>
      </c>
      <c r="N16">
        <v>-6.2356937824099998E-2</v>
      </c>
      <c r="O16">
        <v>-8.4231437441700002E-2</v>
      </c>
      <c r="P16">
        <v>0.107568063622</v>
      </c>
      <c r="Q16">
        <v>-2.43402820801</v>
      </c>
      <c r="R16">
        <v>-1.13639926332</v>
      </c>
      <c r="S16">
        <v>-1.90836245179</v>
      </c>
      <c r="T16">
        <v>-0.261295065938</v>
      </c>
      <c r="U16">
        <v>-1.6149425098000001</v>
      </c>
      <c r="V16">
        <v>-1.8378757727699999</v>
      </c>
      <c r="W16">
        <v>-5.10401608946</v>
      </c>
      <c r="X16">
        <v>-4.3536921124400001</v>
      </c>
      <c r="Y16">
        <v>-3.3024667890799999</v>
      </c>
      <c r="Z16">
        <v>1.0214185543100001</v>
      </c>
      <c r="AA16">
        <v>-0.67644896948099997</v>
      </c>
      <c r="AB16">
        <v>-1.8592910572321388</v>
      </c>
      <c r="AC16">
        <v>-3.0278353197536907</v>
      </c>
      <c r="AD16">
        <v>-1.5341133975397526E-3</v>
      </c>
      <c r="AE16">
        <v>-3.3540690215628319</v>
      </c>
      <c r="AF16">
        <v>-0.78250407146083412</v>
      </c>
      <c r="AG16">
        <v>-0.13524590082814578</v>
      </c>
      <c r="AH16">
        <v>-0.70842370011149813</v>
      </c>
      <c r="AI16">
        <v>-4.5644234210425996</v>
      </c>
      <c r="AJ16">
        <v>-1.8532829801682984</v>
      </c>
      <c r="AK16">
        <v>-1.3772786776828718</v>
      </c>
      <c r="AL16">
        <v>-1.0129991434994885</v>
      </c>
      <c r="AM16">
        <v>-2.1422104129394679</v>
      </c>
      <c r="AN16">
        <v>-2.4844433367075314</v>
      </c>
      <c r="AO16">
        <v>-5.2752032388379062</v>
      </c>
      <c r="AP16">
        <v>-3.0214823235537343</v>
      </c>
      <c r="AQ16">
        <v>-0.29155417963080893</v>
      </c>
      <c r="AR16">
        <v>-4.632162713984326</v>
      </c>
      <c r="AS16">
        <v>-4.0923450313199998</v>
      </c>
      <c r="AT16">
        <v>-5.8335269802800003</v>
      </c>
      <c r="AU16">
        <v>-1.57343003876</v>
      </c>
      <c r="AV16">
        <v>-2.68748731192</v>
      </c>
      <c r="AW16">
        <v>-4.7840365457200003</v>
      </c>
      <c r="AX16">
        <v>0.87357343144056432</v>
      </c>
      <c r="AY16">
        <v>-2.9764383533397467</v>
      </c>
      <c r="AZ16">
        <v>-1.4630572402074129</v>
      </c>
      <c r="BA16">
        <v>-1.3743393592159852</v>
      </c>
      <c r="BB16">
        <v>-0.93684757177441524</v>
      </c>
      <c r="BC16">
        <v>-5.9129755806988911</v>
      </c>
      <c r="BD16">
        <v>-3.1975136065951832</v>
      </c>
      <c r="BE16">
        <v>1.0574027166119528</v>
      </c>
      <c r="BF16">
        <v>-7.6582524604661035</v>
      </c>
      <c r="BG16">
        <v>-1.6621285951095917</v>
      </c>
      <c r="BH16">
        <v>-3.1297365591812478</v>
      </c>
      <c r="BI16">
        <v>-4.166252515905768</v>
      </c>
      <c r="BJ16">
        <v>-6.6651892429613815</v>
      </c>
      <c r="BK16">
        <v>-3.1415303744861913</v>
      </c>
      <c r="BL16">
        <v>0.8065289975212131</v>
      </c>
      <c r="BM16">
        <v>-0.93359263491409872</v>
      </c>
      <c r="BN16">
        <v>-5.4525556537703945</v>
      </c>
      <c r="BO16">
        <v>0.34135058556932008</v>
      </c>
      <c r="BP16">
        <v>-1.6576765460992759</v>
      </c>
      <c r="BQ16">
        <v>-2.3359905934552772</v>
      </c>
      <c r="BR16">
        <v>0.40027462766122729</v>
      </c>
      <c r="BS16">
        <v>-1.4067784949751694</v>
      </c>
      <c r="BT16">
        <v>-1.4961467506399999</v>
      </c>
      <c r="BU16">
        <v>-4.1805541651200002</v>
      </c>
      <c r="BV16">
        <v>-1.24773168213</v>
      </c>
      <c r="BW16">
        <v>-9.1113230714000001E-2</v>
      </c>
      <c r="BX16">
        <v>-2.7254180562000001</v>
      </c>
      <c r="BY16">
        <v>-2.7490482857899998</v>
      </c>
      <c r="BZ16">
        <v>-2.3703163629100001</v>
      </c>
      <c r="CA16">
        <v>-1.3794835144499999</v>
      </c>
      <c r="CB16">
        <v>-1.079778876305256</v>
      </c>
      <c r="CC16">
        <v>-1.8023241435045607</v>
      </c>
      <c r="CD16">
        <v>-2.3701766270206681</v>
      </c>
      <c r="CE16">
        <v>-0.74646642511806083</v>
      </c>
      <c r="CF16">
        <v>-3.6071041614611454</v>
      </c>
      <c r="CG16">
        <v>-1.6634132668555686</v>
      </c>
      <c r="CH16">
        <v>-0.72704823386535744</v>
      </c>
      <c r="CI16">
        <v>-0.87939761708301856</v>
      </c>
      <c r="CJ16">
        <v>-1.8612603613436198</v>
      </c>
      <c r="CK16">
        <v>-0.98755009069355992</v>
      </c>
      <c r="CL16">
        <v>0.94184950873024664</v>
      </c>
      <c r="CM16">
        <v>-2.9857920850688635</v>
      </c>
      <c r="CN16">
        <v>-1.6957420881953735</v>
      </c>
      <c r="CO16">
        <v>0.66438796979500003</v>
      </c>
      <c r="CP16">
        <v>-5.1890892277200003</v>
      </c>
      <c r="CQ16">
        <v>-2.1114664222799999</v>
      </c>
      <c r="CR16">
        <v>-1.5459812960499999</v>
      </c>
      <c r="CS16">
        <v>-5</v>
      </c>
      <c r="CT16">
        <v>-5</v>
      </c>
      <c r="CU16">
        <v>-2.2918029141699998</v>
      </c>
      <c r="CV16">
        <v>-4.9332738048499998</v>
      </c>
      <c r="CW16">
        <v>-4.8671611328399997</v>
      </c>
      <c r="CX16">
        <v>-2.1556662261900001</v>
      </c>
      <c r="CY16">
        <v>-4.0174689322699999</v>
      </c>
      <c r="CZ16">
        <v>-0.32370411808400001</v>
      </c>
      <c r="DA16">
        <v>1.7263860631500001</v>
      </c>
      <c r="DB16">
        <v>-3.71638118066</v>
      </c>
      <c r="DC16">
        <v>-9.9880491052400003E-2</v>
      </c>
      <c r="DD16">
        <v>2.3755104897999999</v>
      </c>
      <c r="DE16">
        <v>-2.41267684439</v>
      </c>
      <c r="DF16">
        <v>-1.62398380806</v>
      </c>
      <c r="DG16">
        <v>0.13593733184000001</v>
      </c>
      <c r="DH16">
        <v>3.4831849454100001</v>
      </c>
      <c r="DI16">
        <v>-7.0777328599999995E-2</v>
      </c>
      <c r="DJ16">
        <v>-3.7051300456899998</v>
      </c>
      <c r="DK16">
        <v>1.57368618387</v>
      </c>
      <c r="DL16">
        <v>-4.3213666417700001</v>
      </c>
      <c r="DM16">
        <v>-0.51105423701499997</v>
      </c>
    </row>
    <row r="17" spans="1:117">
      <c r="A17" s="25" t="s">
        <v>9</v>
      </c>
      <c r="B17">
        <v>0.29678779920199999</v>
      </c>
      <c r="C17" s="7">
        <v>0.12842646510545253</v>
      </c>
      <c r="D17">
        <v>-0.39774729251899998</v>
      </c>
      <c r="E17">
        <v>-0.56705483406400004</v>
      </c>
      <c r="F17" t="s">
        <v>34</v>
      </c>
      <c r="G17">
        <v>4.9028157251200001E-3</v>
      </c>
      <c r="H17">
        <v>-3.1284461282799998</v>
      </c>
      <c r="I17" s="7">
        <v>0.12842646510545253</v>
      </c>
      <c r="J17">
        <v>1.0867168245800001</v>
      </c>
      <c r="K17">
        <v>-1.16220350353</v>
      </c>
      <c r="L17">
        <v>-4.5169366477299997</v>
      </c>
      <c r="M17" s="7">
        <v>0.12842646510545253</v>
      </c>
      <c r="N17">
        <v>2.6606788307100001E-2</v>
      </c>
      <c r="O17">
        <v>-1.20486114263</v>
      </c>
      <c r="P17">
        <v>0.165099257291</v>
      </c>
      <c r="Q17">
        <v>-0.207094584419</v>
      </c>
      <c r="R17">
        <v>-2.8912867654799999</v>
      </c>
      <c r="S17">
        <v>-0.75141295434300004</v>
      </c>
      <c r="T17">
        <v>-1.0652075513599999</v>
      </c>
      <c r="U17">
        <v>0.126973403092</v>
      </c>
      <c r="V17">
        <v>-1.64315180433</v>
      </c>
      <c r="W17">
        <v>-1.83538622074</v>
      </c>
      <c r="X17">
        <v>-0.32070433827799999</v>
      </c>
      <c r="Y17">
        <v>-6.4197256616100002</v>
      </c>
      <c r="Z17">
        <v>-1.71579917643</v>
      </c>
      <c r="AA17">
        <v>0.24610889725499999</v>
      </c>
      <c r="AB17">
        <v>3.3673975954028643E-2</v>
      </c>
      <c r="AC17">
        <v>-7.8842486278063983</v>
      </c>
      <c r="AD17">
        <v>-0.67780916042625239</v>
      </c>
      <c r="AE17">
        <v>-3.3241857360566196</v>
      </c>
      <c r="AF17">
        <v>0.31669861279434092</v>
      </c>
      <c r="AG17">
        <v>-0.64184128007850305</v>
      </c>
      <c r="AH17">
        <v>-3.7963412963318892</v>
      </c>
      <c r="AI17">
        <v>-2.5196381771269403</v>
      </c>
      <c r="AJ17">
        <v>-5.1222018150148356</v>
      </c>
      <c r="AK17" s="7">
        <v>8.5406771763487252E-2</v>
      </c>
      <c r="AL17">
        <v>-0.40786855630371416</v>
      </c>
      <c r="AM17">
        <v>-0.49443882004382989</v>
      </c>
      <c r="AN17">
        <v>-3.0974988000985446</v>
      </c>
      <c r="AO17">
        <v>-0.13251226272963862</v>
      </c>
      <c r="AP17">
        <v>-1.877136431888949</v>
      </c>
      <c r="AQ17">
        <v>1.6588556974379198</v>
      </c>
      <c r="AR17">
        <v>-1.180102975897277</v>
      </c>
      <c r="AS17">
        <v>-5.9311902395100002</v>
      </c>
      <c r="AT17">
        <v>-6.3097018627599999</v>
      </c>
      <c r="AU17">
        <v>0.48963853991200001</v>
      </c>
      <c r="AV17">
        <v>0.43996744265400001</v>
      </c>
      <c r="AW17">
        <v>-4.3977580394300002</v>
      </c>
      <c r="AX17">
        <v>1.2152058206754281</v>
      </c>
      <c r="AY17">
        <v>-5.3638311128118499</v>
      </c>
      <c r="AZ17">
        <v>-1.2420382669389929</v>
      </c>
      <c r="BA17">
        <v>-3.0313231247436097</v>
      </c>
      <c r="BB17">
        <v>-5.330838737260251</v>
      </c>
      <c r="BC17">
        <v>-5</v>
      </c>
      <c r="BD17">
        <v>-5.9819796706986219</v>
      </c>
      <c r="BE17">
        <v>-3.9690448885680349</v>
      </c>
      <c r="BF17">
        <v>-3.7466963323598446</v>
      </c>
      <c r="BG17">
        <v>-2.2916813284364577</v>
      </c>
      <c r="BH17" s="7">
        <v>0.18024840814979126</v>
      </c>
      <c r="BI17">
        <v>-3.6889081451258057</v>
      </c>
      <c r="BJ17">
        <v>-8.9807465207337795</v>
      </c>
      <c r="BK17">
        <v>0.63852334069744354</v>
      </c>
      <c r="BL17">
        <v>-0.13083003897216908</v>
      </c>
      <c r="BM17">
        <v>-1.7682123865246793</v>
      </c>
      <c r="BN17">
        <v>-6.6358705963956632</v>
      </c>
      <c r="BO17">
        <v>3.8895007918418938</v>
      </c>
      <c r="BP17">
        <v>1.8472289534790725</v>
      </c>
      <c r="BQ17">
        <v>-3.9676562981142758</v>
      </c>
      <c r="BR17">
        <v>0.42397762769485781</v>
      </c>
      <c r="BS17">
        <v>-0.13558356761370652</v>
      </c>
      <c r="BT17">
        <v>-1.06645497404</v>
      </c>
      <c r="BU17" s="7">
        <v>0.31810973787806057</v>
      </c>
      <c r="BV17">
        <v>0.57425262006300004</v>
      </c>
      <c r="BW17">
        <v>-0.78226391660899997</v>
      </c>
      <c r="BX17">
        <v>-2.0669130451800002</v>
      </c>
      <c r="BY17">
        <v>0.99757409834099997</v>
      </c>
      <c r="BZ17">
        <v>-0.74068481285599996</v>
      </c>
      <c r="CA17">
        <v>-1.21941698745</v>
      </c>
      <c r="CB17">
        <v>-1.0366045709629144</v>
      </c>
      <c r="CC17">
        <v>-0.74689786644314837</v>
      </c>
      <c r="CD17">
        <v>-1.3405773285544387</v>
      </c>
      <c r="CE17">
        <v>-1.3708038373634255</v>
      </c>
      <c r="CF17">
        <v>-1.77364842884735</v>
      </c>
      <c r="CG17">
        <v>-2.8498419701852367</v>
      </c>
      <c r="CH17">
        <v>-1.4243920876145348</v>
      </c>
      <c r="CI17" s="7">
        <v>-8.4056466848126871E-2</v>
      </c>
      <c r="CJ17">
        <v>-0.58564830910587251</v>
      </c>
      <c r="CK17">
        <v>-1.6978679694096401</v>
      </c>
      <c r="CL17">
        <v>1.1853332512262007</v>
      </c>
      <c r="CM17">
        <v>-0.15400860729060645</v>
      </c>
      <c r="CN17">
        <v>-3.016289736278539</v>
      </c>
      <c r="CO17">
        <v>-1.9892050800500001</v>
      </c>
      <c r="CP17">
        <v>-1.3736668784099999</v>
      </c>
      <c r="CQ17">
        <v>-0.73700841123500005</v>
      </c>
      <c r="CR17">
        <v>-1.1556662261899999</v>
      </c>
      <c r="CS17">
        <v>-4.8138777089399998</v>
      </c>
      <c r="CT17">
        <v>-0.31846137638599997</v>
      </c>
      <c r="CU17">
        <v>-1.1188741948200001</v>
      </c>
      <c r="CV17">
        <v>-5</v>
      </c>
      <c r="CW17">
        <v>-4.8671611328299997</v>
      </c>
      <c r="CX17">
        <v>-5</v>
      </c>
      <c r="CY17">
        <v>-3.0081090377700002</v>
      </c>
      <c r="CZ17">
        <v>-2.30861814902</v>
      </c>
      <c r="DA17">
        <v>-9.7806039227200006E-2</v>
      </c>
      <c r="DB17" s="7">
        <v>-0.48622267157431431</v>
      </c>
      <c r="DC17">
        <v>-0.243592732885</v>
      </c>
      <c r="DD17">
        <v>-0.74062872690799997</v>
      </c>
      <c r="DE17">
        <v>0.20263425836400001</v>
      </c>
      <c r="DF17">
        <v>-0.98574122474899994</v>
      </c>
      <c r="DG17">
        <v>0.58129936797899995</v>
      </c>
      <c r="DH17">
        <v>6.1493000477200001E-2</v>
      </c>
      <c r="DI17">
        <v>0.27991865049499998</v>
      </c>
      <c r="DJ17">
        <v>-3.3780586475200001</v>
      </c>
      <c r="DK17">
        <v>-0.207505157706</v>
      </c>
      <c r="DL17">
        <v>1.19762603961</v>
      </c>
      <c r="DM17">
        <v>-0.344849366978</v>
      </c>
    </row>
    <row r="18" spans="1:117">
      <c r="A18" s="25" t="s">
        <v>14</v>
      </c>
      <c r="B18">
        <v>-1.0944215404099999</v>
      </c>
      <c r="C18">
        <v>0.154691262739</v>
      </c>
      <c r="D18">
        <v>-1.32384917885</v>
      </c>
      <c r="E18">
        <v>-5.6169727329599996E-3</v>
      </c>
      <c r="F18">
        <v>-6.2356937824000001E-2</v>
      </c>
      <c r="G18" t="s">
        <v>34</v>
      </c>
      <c r="H18">
        <v>-0.60925139771400005</v>
      </c>
      <c r="I18">
        <v>0.216253689695</v>
      </c>
      <c r="J18">
        <v>0.42984842197799999</v>
      </c>
      <c r="K18">
        <v>-0.149819779076</v>
      </c>
      <c r="L18">
        <v>-5.6710374691299997E-2</v>
      </c>
      <c r="M18">
        <v>0.40102637671500002</v>
      </c>
      <c r="N18">
        <v>-0.105425659718</v>
      </c>
      <c r="O18">
        <v>0.36903910877899998</v>
      </c>
      <c r="P18" s="7">
        <v>0.12842646510545253</v>
      </c>
      <c r="Q18">
        <v>-0.45870987384099998</v>
      </c>
      <c r="R18">
        <v>-4.7762589157799997</v>
      </c>
      <c r="S18">
        <v>-3.8145094722700001</v>
      </c>
      <c r="T18">
        <v>7.1150567193100006E-2</v>
      </c>
      <c r="U18" s="7">
        <v>0.12842646510545253</v>
      </c>
      <c r="V18">
        <v>-3.9708496380399998</v>
      </c>
      <c r="W18">
        <v>-0.94805331116400005</v>
      </c>
      <c r="X18">
        <v>-0.89084358981800005</v>
      </c>
      <c r="Y18">
        <v>-2.6738395155700001</v>
      </c>
      <c r="Z18">
        <v>-0.213214860364</v>
      </c>
      <c r="AA18" s="7">
        <v>0.12842646510545253</v>
      </c>
      <c r="AB18" s="7">
        <v>8.5406771763487252E-2</v>
      </c>
      <c r="AC18">
        <v>-4.0230675582575559</v>
      </c>
      <c r="AD18">
        <v>-2.4687962902171989</v>
      </c>
      <c r="AE18">
        <v>-1.3140339791818381</v>
      </c>
      <c r="AF18" s="7">
        <v>8.5406771763487252E-2</v>
      </c>
      <c r="AG18">
        <v>-2.8045668711118146</v>
      </c>
      <c r="AH18">
        <v>-5</v>
      </c>
      <c r="AI18">
        <v>-1.8580570856273337</v>
      </c>
      <c r="AJ18">
        <v>-2.7077923702067976</v>
      </c>
      <c r="AK18">
        <v>-0.47352210949663343</v>
      </c>
      <c r="AL18">
        <v>0.25787905237654429</v>
      </c>
      <c r="AM18">
        <v>-0.27112306123825203</v>
      </c>
      <c r="AN18">
        <v>0.5484692571480555</v>
      </c>
      <c r="AO18" s="7">
        <v>8.5406771763487252E-2</v>
      </c>
      <c r="AP18">
        <v>-3.0185411855416366</v>
      </c>
      <c r="AQ18">
        <v>1.7682436265416452</v>
      </c>
      <c r="AR18">
        <v>-0.20018860582173775</v>
      </c>
      <c r="AS18">
        <v>-1.27536140807</v>
      </c>
      <c r="AT18">
        <v>-5</v>
      </c>
      <c r="AU18" s="32">
        <v>0.96286960676900002</v>
      </c>
      <c r="AV18">
        <v>-0.316727834727</v>
      </c>
      <c r="AW18">
        <v>-0.73479302670500002</v>
      </c>
      <c r="AX18">
        <v>0.53354756505899181</v>
      </c>
      <c r="AY18">
        <v>-5.7271904610400117</v>
      </c>
      <c r="AZ18">
        <v>-5.3609672414460015</v>
      </c>
      <c r="BA18">
        <v>-0.55570043603385522</v>
      </c>
      <c r="BB18">
        <v>-4.9000003986489453</v>
      </c>
      <c r="BC18">
        <v>-5.3630029492519888</v>
      </c>
      <c r="BD18">
        <v>-2.0232587464268899</v>
      </c>
      <c r="BE18">
        <v>-1.4204196011497046</v>
      </c>
      <c r="BF18">
        <v>-8.7549308057404076</v>
      </c>
      <c r="BG18">
        <v>-7.874644197436222</v>
      </c>
      <c r="BH18">
        <v>-0.83649040188537371</v>
      </c>
      <c r="BI18">
        <v>-1.2245448515974933</v>
      </c>
      <c r="BJ18">
        <v>-5.9377045533618658</v>
      </c>
      <c r="BK18">
        <v>-1.0892688033468751</v>
      </c>
      <c r="BL18">
        <v>-0.20534808261704424</v>
      </c>
      <c r="BM18">
        <v>0.19751446846979959</v>
      </c>
      <c r="BN18">
        <v>-7.6841006629048332</v>
      </c>
      <c r="BO18">
        <v>1.7963679074739693</v>
      </c>
      <c r="BP18">
        <v>0.77398667563903334</v>
      </c>
      <c r="BQ18">
        <v>-1.0970989363951633</v>
      </c>
      <c r="BR18" s="32">
        <v>3.0733814588565234</v>
      </c>
      <c r="BS18" s="7">
        <v>0.31810973787806057</v>
      </c>
      <c r="BT18">
        <v>-1.56536655264</v>
      </c>
      <c r="BU18">
        <v>-0.50770764087800002</v>
      </c>
      <c r="BV18">
        <v>0.38033058810600001</v>
      </c>
      <c r="BW18">
        <v>-0.64114913930499995</v>
      </c>
      <c r="BX18">
        <v>1.2182390639700001E-2</v>
      </c>
      <c r="BY18">
        <v>0.51925035432300004</v>
      </c>
      <c r="BZ18">
        <v>-0.50435858569299996</v>
      </c>
      <c r="CA18">
        <v>-2.4981145095800001</v>
      </c>
      <c r="CB18">
        <v>-2.0991010622193591</v>
      </c>
      <c r="CC18">
        <v>-2.6294456956706038</v>
      </c>
      <c r="CD18">
        <v>-1.1377207810438217</v>
      </c>
      <c r="CE18">
        <v>-0.73043289737145578</v>
      </c>
      <c r="CF18">
        <v>-1.4231600727832465</v>
      </c>
      <c r="CG18">
        <v>-1.1318905446692102</v>
      </c>
      <c r="CH18">
        <v>-0.53899943975864806</v>
      </c>
      <c r="CI18">
        <v>-0.17545301401613489</v>
      </c>
      <c r="CJ18" s="7">
        <v>-8.4056466848126871E-2</v>
      </c>
      <c r="CK18">
        <v>-0.6345691539529118</v>
      </c>
      <c r="CL18">
        <v>1.080394097348176</v>
      </c>
      <c r="CM18">
        <v>-1.0018971976534714</v>
      </c>
      <c r="CN18">
        <v>-1.9511620253620638</v>
      </c>
      <c r="CO18">
        <v>-7.3553385710199999</v>
      </c>
      <c r="CP18" s="7">
        <v>-0.48622267157431431</v>
      </c>
      <c r="CQ18" s="7">
        <v>-0.48622267157431431</v>
      </c>
      <c r="CR18">
        <v>-0.14272717047899999</v>
      </c>
      <c r="CS18">
        <v>-2.0994833907900001</v>
      </c>
      <c r="CT18" s="7">
        <v>-0.48622267157431431</v>
      </c>
      <c r="CU18" s="7">
        <v>-0.48622267157431431</v>
      </c>
      <c r="CV18">
        <v>-0.88486493731000004</v>
      </c>
      <c r="CW18">
        <v>-5.8421667533699999</v>
      </c>
      <c r="CX18">
        <v>-3.0537866121700001</v>
      </c>
      <c r="CY18">
        <v>-0.65400637215900004</v>
      </c>
      <c r="CZ18">
        <v>-0.416149446486</v>
      </c>
      <c r="DA18">
        <v>-0.28494924313100001</v>
      </c>
      <c r="DB18">
        <v>-0.45137532517000001</v>
      </c>
      <c r="DC18">
        <v>-0.440119615656</v>
      </c>
      <c r="DD18">
        <v>-1.78793444169</v>
      </c>
      <c r="DE18">
        <v>1.7740934769700001</v>
      </c>
      <c r="DF18" s="7">
        <v>-0.48622267157431431</v>
      </c>
      <c r="DG18">
        <v>2.3429714747100001</v>
      </c>
      <c r="DH18">
        <v>0.71983523169499997</v>
      </c>
      <c r="DI18">
        <v>1.09914767285</v>
      </c>
      <c r="DJ18">
        <v>-0.95496887594900004</v>
      </c>
      <c r="DK18">
        <v>-0.15566622618600001</v>
      </c>
      <c r="DL18" s="7">
        <v>-0.48622267157431431</v>
      </c>
      <c r="DM18">
        <v>0.52240567892500001</v>
      </c>
    </row>
    <row r="19" spans="1:117">
      <c r="A19" s="25" t="s">
        <v>24</v>
      </c>
      <c r="B19">
        <v>0.24610889725599999</v>
      </c>
      <c r="C19">
        <v>0.26521772020899997</v>
      </c>
      <c r="D19">
        <v>0.52996046850400003</v>
      </c>
      <c r="E19">
        <v>0.116573638844</v>
      </c>
      <c r="F19" t="s">
        <v>34</v>
      </c>
      <c r="G19">
        <v>0.103299157893</v>
      </c>
      <c r="H19">
        <v>-0.25793739593100001</v>
      </c>
      <c r="I19">
        <v>-2.34246485701</v>
      </c>
      <c r="J19">
        <v>1.1577530228299999</v>
      </c>
      <c r="K19">
        <v>1.94855196135</v>
      </c>
      <c r="L19">
        <v>0.26521772020399997</v>
      </c>
      <c r="M19">
        <v>-1.39327381594</v>
      </c>
      <c r="N19">
        <v>-1.1661215914</v>
      </c>
      <c r="O19">
        <v>1.47905422131</v>
      </c>
      <c r="P19">
        <v>1.2728712927500001</v>
      </c>
      <c r="Q19">
        <v>-2.7936759688500001</v>
      </c>
      <c r="R19">
        <v>-1.04794016506</v>
      </c>
      <c r="S19">
        <v>-2.21159597666</v>
      </c>
      <c r="T19">
        <v>-1.6110469113799999</v>
      </c>
      <c r="U19">
        <v>0.54097563365800005</v>
      </c>
      <c r="V19">
        <v>0.53129971673999998</v>
      </c>
      <c r="W19">
        <v>-1.3332659201699999</v>
      </c>
      <c r="X19">
        <v>-2.3245941801800001</v>
      </c>
      <c r="Y19">
        <v>-5</v>
      </c>
      <c r="Z19">
        <v>2.9573463356</v>
      </c>
      <c r="AA19">
        <v>0.38567404538299999</v>
      </c>
      <c r="AB19">
        <v>1.5844374658325366</v>
      </c>
      <c r="AC19">
        <v>-2.6464884646275317</v>
      </c>
      <c r="AD19">
        <v>0.2983571626608022</v>
      </c>
      <c r="AE19">
        <v>-1.0683217373634319</v>
      </c>
      <c r="AF19">
        <v>0.39980349053664643</v>
      </c>
      <c r="AG19">
        <v>0.83946912318692424</v>
      </c>
      <c r="AH19">
        <v>-1.8337427717761887</v>
      </c>
      <c r="AI19">
        <v>-1.9410337467011867</v>
      </c>
      <c r="AJ19">
        <v>-0.49620638298317005</v>
      </c>
      <c r="AK19">
        <v>0.32795076913035842</v>
      </c>
      <c r="AL19">
        <v>1.2221854003789461</v>
      </c>
      <c r="AM19">
        <v>-1.2273288842099281</v>
      </c>
      <c r="AN19">
        <v>-4.4805873370707028</v>
      </c>
      <c r="AO19">
        <v>0.14632792596533048</v>
      </c>
      <c r="AP19">
        <v>1.4657295686803964</v>
      </c>
      <c r="AQ19">
        <v>3.1101776443789597</v>
      </c>
      <c r="AR19">
        <v>-2.0330048105114651</v>
      </c>
      <c r="AS19">
        <v>-3.1854544357100001</v>
      </c>
      <c r="AT19">
        <v>-2.1971362407599999</v>
      </c>
      <c r="AU19">
        <v>-0.62982346710100001</v>
      </c>
      <c r="AV19">
        <v>0.90566458660600002</v>
      </c>
      <c r="AW19">
        <v>-5</v>
      </c>
      <c r="AX19">
        <v>4.6233847763370974</v>
      </c>
      <c r="AY19">
        <v>0.32822339795186201</v>
      </c>
      <c r="AZ19">
        <v>-4.0977815845376035</v>
      </c>
      <c r="BA19">
        <v>1.3151724522058306</v>
      </c>
      <c r="BB19">
        <v>-0.8108064692411826</v>
      </c>
      <c r="BC19">
        <v>-5.5485310308497908</v>
      </c>
      <c r="BD19">
        <v>-5</v>
      </c>
      <c r="BE19">
        <v>3.6084993679084256</v>
      </c>
      <c r="BF19">
        <v>-2.0784588229274061</v>
      </c>
      <c r="BG19">
        <v>-4.6477463894115036</v>
      </c>
      <c r="BH19">
        <v>-3.1715821077219277</v>
      </c>
      <c r="BI19">
        <v>-9.395438598428589E-2</v>
      </c>
      <c r="BJ19">
        <v>-5.6340812936545248</v>
      </c>
      <c r="BK19">
        <v>-5.1872909123092681</v>
      </c>
      <c r="BL19">
        <v>-0.55048025590314309</v>
      </c>
      <c r="BM19">
        <v>-2.012486582835721</v>
      </c>
      <c r="BN19">
        <v>-3.319695193976699</v>
      </c>
      <c r="BO19">
        <v>-4.2771521221821267</v>
      </c>
      <c r="BP19">
        <v>-1.6459948125159132</v>
      </c>
      <c r="BQ19">
        <v>-1.7838889513187695</v>
      </c>
      <c r="BR19">
        <v>-0.51172008211340092</v>
      </c>
      <c r="BS19">
        <v>-3.4464119349990447</v>
      </c>
      <c r="BT19">
        <v>-6.4595030603100003</v>
      </c>
      <c r="BU19">
        <v>0.45321905151699998</v>
      </c>
      <c r="BV19">
        <v>-1.2659263045000001E-2</v>
      </c>
      <c r="BW19">
        <v>0.34602682033499998</v>
      </c>
      <c r="BX19">
        <v>-2.3739535103899998</v>
      </c>
      <c r="BY19">
        <v>-0.56473602377999998</v>
      </c>
      <c r="BZ19">
        <v>0.71796123808400003</v>
      </c>
      <c r="CA19">
        <v>-2.3996478950300002</v>
      </c>
      <c r="CB19">
        <v>-5.7157950269044022E-2</v>
      </c>
      <c r="CC19">
        <v>-1.1319719741304661</v>
      </c>
      <c r="CD19">
        <v>-1.1556982750307618</v>
      </c>
      <c r="CE19">
        <v>0.92093938776233752</v>
      </c>
      <c r="CF19">
        <v>0.60876354628248652</v>
      </c>
      <c r="CG19">
        <v>-1.736320291559311</v>
      </c>
      <c r="CH19">
        <v>-3.785061339017433</v>
      </c>
      <c r="CI19">
        <v>1.767918192502965</v>
      </c>
      <c r="CJ19">
        <v>-0.79518912410325204</v>
      </c>
      <c r="CK19">
        <v>-3.2645080818913477</v>
      </c>
      <c r="CL19">
        <v>1.6026178410033503</v>
      </c>
      <c r="CM19">
        <v>-7.7155737482972677</v>
      </c>
      <c r="CN19">
        <v>-1.0481821874835031</v>
      </c>
      <c r="CO19">
        <v>-1.2120042103399999</v>
      </c>
      <c r="CP19">
        <v>-1.1556662261899999</v>
      </c>
      <c r="CQ19">
        <v>-0.22767747109700001</v>
      </c>
      <c r="CR19">
        <v>-0.62926761796599995</v>
      </c>
      <c r="CS19">
        <v>-5</v>
      </c>
      <c r="CT19">
        <v>-5.1098625365699997</v>
      </c>
      <c r="CU19">
        <v>-0.40522224757600001</v>
      </c>
      <c r="CV19">
        <v>-0.98439479903899996</v>
      </c>
      <c r="CW19">
        <v>-0.83134229065700005</v>
      </c>
      <c r="CX19">
        <v>-2.2105745672900001</v>
      </c>
      <c r="CY19">
        <v>-3.9630211482500002</v>
      </c>
      <c r="CZ19">
        <v>3.6875469974800001</v>
      </c>
      <c r="DA19">
        <v>-3.5417246584900002</v>
      </c>
      <c r="DB19">
        <v>-0.57070372546500003</v>
      </c>
      <c r="DC19">
        <v>-0.38679614344199997</v>
      </c>
      <c r="DD19">
        <v>1.3431396307800001</v>
      </c>
      <c r="DE19">
        <v>-3.3532034588399999</v>
      </c>
      <c r="DF19">
        <v>0.173083134552</v>
      </c>
      <c r="DG19" s="7">
        <v>-0.48622267157431431</v>
      </c>
      <c r="DH19">
        <v>1.3803866740599999</v>
      </c>
      <c r="DI19">
        <v>-2.4161937764100001</v>
      </c>
      <c r="DJ19">
        <v>-6.5393705186600002</v>
      </c>
      <c r="DK19">
        <v>1.24212632666</v>
      </c>
      <c r="DL19">
        <v>-2.9526792040199998</v>
      </c>
      <c r="DM19">
        <v>-0.52551806256099998</v>
      </c>
    </row>
    <row r="20" spans="1:117">
      <c r="A20" s="25" t="s">
        <v>22</v>
      </c>
      <c r="B20">
        <v>-0.48207604372899998</v>
      </c>
      <c r="C20">
        <v>0.12476473452799999</v>
      </c>
      <c r="D20">
        <v>-0.90084096845899997</v>
      </c>
      <c r="E20">
        <v>-1.36271354086</v>
      </c>
      <c r="F20" t="s">
        <v>34</v>
      </c>
      <c r="G20">
        <v>0.16505355827599999</v>
      </c>
      <c r="H20">
        <v>-3.9969452298200001</v>
      </c>
      <c r="I20">
        <v>-0.75628334901100003</v>
      </c>
      <c r="J20">
        <v>0.24409442863799999</v>
      </c>
      <c r="K20">
        <v>-0.612936444523</v>
      </c>
      <c r="L20">
        <v>-1.3998549554799999</v>
      </c>
      <c r="M20">
        <v>-0.63717148316899996</v>
      </c>
      <c r="N20">
        <v>-1.14981977908</v>
      </c>
      <c r="O20">
        <v>0.30384530074100002</v>
      </c>
      <c r="P20">
        <v>-0.240398878742</v>
      </c>
      <c r="Q20">
        <v>-0.99703388851999997</v>
      </c>
      <c r="R20">
        <v>-2.1105397914099999</v>
      </c>
      <c r="S20">
        <v>-0.33927140399</v>
      </c>
      <c r="T20">
        <v>-0.62094898915200003</v>
      </c>
      <c r="U20">
        <v>0.47672182539500002</v>
      </c>
      <c r="V20">
        <v>-0.95799558026700005</v>
      </c>
      <c r="W20">
        <v>-3.2587707016799999E-3</v>
      </c>
      <c r="X20">
        <v>-2.21332272138</v>
      </c>
      <c r="Y20">
        <v>-3.3420340517499998</v>
      </c>
      <c r="Z20">
        <v>2.6545023231</v>
      </c>
      <c r="AA20">
        <v>-6.0776479341999999E-2</v>
      </c>
      <c r="AB20">
        <v>0.93107379235495569</v>
      </c>
      <c r="AC20">
        <v>-5.2893378721681517</v>
      </c>
      <c r="AD20">
        <v>1.2890952666156359</v>
      </c>
      <c r="AE20">
        <v>-2.3424962959085884</v>
      </c>
      <c r="AF20">
        <v>2.7885141522235872</v>
      </c>
      <c r="AG20">
        <v>-0.93524763751486495</v>
      </c>
      <c r="AH20">
        <v>-4.2756304166612891</v>
      </c>
      <c r="AI20">
        <v>-2.2617642388021646</v>
      </c>
      <c r="AJ20">
        <v>-2.2352585307252837</v>
      </c>
      <c r="AK20">
        <v>1.8224309682230926</v>
      </c>
      <c r="AL20">
        <v>-1.7033368576833148</v>
      </c>
      <c r="AM20">
        <v>0.28983973580421246</v>
      </c>
      <c r="AN20">
        <v>-0.60167445492896154</v>
      </c>
      <c r="AO20">
        <v>-0.80477703002051437</v>
      </c>
      <c r="AP20">
        <v>-0.58885381049284546</v>
      </c>
      <c r="AQ20">
        <v>1.3299551735901529</v>
      </c>
      <c r="AR20">
        <v>-0.49794531973359879</v>
      </c>
      <c r="AS20">
        <v>-3.41731083685</v>
      </c>
      <c r="AT20">
        <v>-2.0703346109899998</v>
      </c>
      <c r="AU20">
        <v>2.2214721798800001</v>
      </c>
      <c r="AV20">
        <v>-6.1862539342299998</v>
      </c>
      <c r="AW20">
        <v>1.3127823399</v>
      </c>
      <c r="AX20">
        <v>-0.60947445804856593</v>
      </c>
      <c r="AY20">
        <v>-5.0267345200600628</v>
      </c>
      <c r="AZ20" s="7">
        <v>0.18024840814979126</v>
      </c>
      <c r="BA20">
        <v>0.55007441382545075</v>
      </c>
      <c r="BB20">
        <v>2.5783922975003555</v>
      </c>
      <c r="BC20">
        <v>-9.2790398572804911</v>
      </c>
      <c r="BD20">
        <v>1.0307098734487121</v>
      </c>
      <c r="BE20">
        <v>-0.95601951364713433</v>
      </c>
      <c r="BF20">
        <v>-5.4087722661156743</v>
      </c>
      <c r="BG20" s="7">
        <v>0.18024840814979126</v>
      </c>
      <c r="BH20">
        <v>-1.0563990168287154</v>
      </c>
      <c r="BI20">
        <v>-5.4076472738230343</v>
      </c>
      <c r="BJ20">
        <v>-8.0365341582869529</v>
      </c>
      <c r="BK20">
        <v>-4.2193752461221399</v>
      </c>
      <c r="BL20">
        <v>0.90664253031548026</v>
      </c>
      <c r="BM20">
        <v>-2.3718108372894511</v>
      </c>
      <c r="BN20">
        <v>-8.5686822969990732</v>
      </c>
      <c r="BO20">
        <v>2.7059650497677632</v>
      </c>
      <c r="BP20">
        <v>-0.77493659815926397</v>
      </c>
      <c r="BQ20">
        <v>-1.0789519297884924</v>
      </c>
      <c r="BR20">
        <v>1.0125321021021707</v>
      </c>
      <c r="BS20">
        <v>-1.4962677032255847</v>
      </c>
      <c r="BT20">
        <v>-1.24453157909</v>
      </c>
      <c r="BU20">
        <v>0.30098873355900002</v>
      </c>
      <c r="BV20">
        <v>0.35360575075</v>
      </c>
      <c r="BW20">
        <v>-1.9947425940500001</v>
      </c>
      <c r="BX20">
        <v>-1.39836149722</v>
      </c>
      <c r="BY20">
        <v>-1.5255106696E-2</v>
      </c>
      <c r="BZ20">
        <v>-0.91577151941000001</v>
      </c>
      <c r="CA20" s="7">
        <v>0.31810973787806057</v>
      </c>
      <c r="CB20">
        <v>-0.55345224560860962</v>
      </c>
      <c r="CC20">
        <v>-0.89537638744139636</v>
      </c>
      <c r="CD20">
        <v>-1.0419552178308569</v>
      </c>
      <c r="CE20">
        <v>-0.88825222559316963</v>
      </c>
      <c r="CF20">
        <v>-1.7664516395175438</v>
      </c>
      <c r="CG20">
        <v>-0.839993825520996</v>
      </c>
      <c r="CH20">
        <v>-1.1252268347727052</v>
      </c>
      <c r="CI20">
        <v>0.51641202893736227</v>
      </c>
      <c r="CJ20">
        <v>-0.31837815680652459</v>
      </c>
      <c r="CK20">
        <v>-2.6111108778829184</v>
      </c>
      <c r="CL20">
        <v>0.30494598139959883</v>
      </c>
      <c r="CM20">
        <v>-1.8036631928444935</v>
      </c>
      <c r="CN20">
        <v>-2.3792445709433094</v>
      </c>
      <c r="CO20">
        <v>-1.0511615408599999</v>
      </c>
      <c r="CP20">
        <v>-1.00553798036</v>
      </c>
      <c r="CQ20">
        <v>0.187382380559</v>
      </c>
      <c r="CR20">
        <v>-0.114246298806</v>
      </c>
      <c r="CS20">
        <v>-4.7186024205799999</v>
      </c>
      <c r="CT20">
        <v>-1.01683852149</v>
      </c>
      <c r="CU20">
        <v>-0.83904473021199999</v>
      </c>
      <c r="CV20">
        <v>-1.5917653409900001</v>
      </c>
      <c r="CW20">
        <v>-2.0480255029999999</v>
      </c>
      <c r="CX20">
        <v>-2.16755990477</v>
      </c>
      <c r="CY20">
        <v>0.43913446686099999</v>
      </c>
      <c r="CZ20">
        <v>1.8291206798699999</v>
      </c>
      <c r="DA20">
        <v>5.0773653410400001</v>
      </c>
      <c r="DB20">
        <v>-0.65092592396000004</v>
      </c>
      <c r="DC20">
        <v>0.40345626959600001</v>
      </c>
      <c r="DD20" s="7">
        <v>-0.48622267157431431</v>
      </c>
      <c r="DE20">
        <v>-0.68561462490000002</v>
      </c>
      <c r="DF20">
        <v>-1.6354951781</v>
      </c>
      <c r="DG20">
        <v>-0.29848599746299997</v>
      </c>
      <c r="DH20">
        <v>4.1192073476099997</v>
      </c>
      <c r="DI20">
        <v>2.2723803336600001</v>
      </c>
      <c r="DJ20">
        <v>-1.7919756068999999</v>
      </c>
      <c r="DK20">
        <v>-0.96498266457899995</v>
      </c>
      <c r="DL20">
        <v>1.11066621318</v>
      </c>
      <c r="DM20">
        <v>1.8330538489399999</v>
      </c>
    </row>
    <row r="21" spans="1:117">
      <c r="A21" s="25" t="s">
        <v>27</v>
      </c>
      <c r="B21">
        <v>0.68167449656699997</v>
      </c>
      <c r="C21">
        <v>-0.53473728997900005</v>
      </c>
      <c r="D21">
        <v>-1.07402442853</v>
      </c>
      <c r="E21">
        <v>-1.00319486535</v>
      </c>
      <c r="F21" t="s">
        <v>34</v>
      </c>
      <c r="G21" t="s">
        <v>34</v>
      </c>
      <c r="H21">
        <v>-0.65461193111399996</v>
      </c>
      <c r="I21">
        <v>-4.4215503638299998E-4</v>
      </c>
      <c r="J21">
        <v>0.50357444731199996</v>
      </c>
      <c r="K21">
        <v>-0.970849638031</v>
      </c>
      <c r="L21">
        <v>-1.0133177791700001</v>
      </c>
      <c r="M21">
        <v>-0.81054978740899997</v>
      </c>
      <c r="N21">
        <v>-0.61888316003400001</v>
      </c>
      <c r="O21">
        <v>-1.70279216556</v>
      </c>
      <c r="P21">
        <v>-1.31974478052</v>
      </c>
      <c r="Q21">
        <v>-6.9500614565800006E-2</v>
      </c>
      <c r="R21">
        <v>-0.45382596597399999</v>
      </c>
      <c r="S21">
        <v>-0.53600241568200002</v>
      </c>
      <c r="T21">
        <v>0.14477994188000001</v>
      </c>
      <c r="U21">
        <v>0.27902351972900002</v>
      </c>
      <c r="V21">
        <v>4.6811505633300001</v>
      </c>
      <c r="W21">
        <v>0.507856905292</v>
      </c>
      <c r="X21">
        <v>-0.17719621800599999</v>
      </c>
      <c r="Y21">
        <v>-5.7287584921599999</v>
      </c>
      <c r="Z21">
        <v>0.22798481400500001</v>
      </c>
      <c r="AA21">
        <v>0.335607048096</v>
      </c>
      <c r="AB21">
        <v>-8.4869695077244896E-3</v>
      </c>
      <c r="AC21">
        <v>-1.6564832798851976</v>
      </c>
      <c r="AD21">
        <v>-0.55106970544832168</v>
      </c>
      <c r="AE21">
        <v>4.7654948938841153E-2</v>
      </c>
      <c r="AF21">
        <v>1.654574804421713</v>
      </c>
      <c r="AG21">
        <v>-0.2898727578203753</v>
      </c>
      <c r="AH21">
        <v>-0.84613432912553621</v>
      </c>
      <c r="AI21">
        <v>-2.5019556533529879</v>
      </c>
      <c r="AJ21">
        <v>-0.97848686921370009</v>
      </c>
      <c r="AK21">
        <v>0.26760999391009066</v>
      </c>
      <c r="AL21">
        <v>-8.5507157675905679E-2</v>
      </c>
      <c r="AM21">
        <v>0.1170560967085234</v>
      </c>
      <c r="AN21">
        <v>-0.25467790322777256</v>
      </c>
      <c r="AO21">
        <v>-1.2727427832943714</v>
      </c>
      <c r="AP21">
        <v>-0.38572470578931883</v>
      </c>
      <c r="AQ21">
        <v>0.78970534808855997</v>
      </c>
      <c r="AR21">
        <v>0.18993367383361454</v>
      </c>
      <c r="AS21">
        <v>-4.8127955387099997</v>
      </c>
      <c r="AT21">
        <v>-1.33886435037</v>
      </c>
      <c r="AU21">
        <v>-0.43192919344300001</v>
      </c>
      <c r="AV21">
        <v>-0.36569982374299997</v>
      </c>
      <c r="AW21">
        <v>-5.0906684535100002</v>
      </c>
      <c r="AX21">
        <v>5.107962169335357</v>
      </c>
      <c r="AY21">
        <v>-4.4604141465096436</v>
      </c>
      <c r="AZ21">
        <v>-5.7342094113105864</v>
      </c>
      <c r="BA21">
        <v>-5.6451058460653396</v>
      </c>
      <c r="BB21">
        <v>-2.5182863378877105</v>
      </c>
      <c r="BC21">
        <v>-5.8739831913473157</v>
      </c>
      <c r="BD21">
        <v>-5.7726642874980474</v>
      </c>
      <c r="BE21">
        <v>-2.7767522662287054</v>
      </c>
      <c r="BF21" s="32">
        <v>0.63692741242350326</v>
      </c>
      <c r="BG21">
        <v>-5.7332163908125686</v>
      </c>
      <c r="BH21">
        <v>-1.7303025965656933</v>
      </c>
      <c r="BI21">
        <v>-2.9085654546347328</v>
      </c>
      <c r="BJ21">
        <v>-4.0882607091480869</v>
      </c>
      <c r="BK21">
        <v>-0.90406759758531352</v>
      </c>
      <c r="BL21">
        <v>-2.3362737825160753</v>
      </c>
      <c r="BM21">
        <v>-4.7725339242219071</v>
      </c>
      <c r="BN21">
        <v>-4.2621151689035575</v>
      </c>
      <c r="BO21">
        <v>4.570565391925129E-3</v>
      </c>
      <c r="BP21">
        <v>-3.5894806161213065E-2</v>
      </c>
      <c r="BQ21">
        <v>-2.4423985077775723</v>
      </c>
      <c r="BR21">
        <v>7.3716248411477669E-2</v>
      </c>
      <c r="BS21">
        <v>-5.0293397867145222</v>
      </c>
      <c r="BT21">
        <v>-5</v>
      </c>
      <c r="BU21">
        <v>-0.12995921606899999</v>
      </c>
      <c r="BV21">
        <v>-0.38089717414699997</v>
      </c>
      <c r="BW21">
        <v>0.46318752050700002</v>
      </c>
      <c r="BX21">
        <v>-0.88128314302699995</v>
      </c>
      <c r="BY21">
        <v>-0.27036487807499998</v>
      </c>
      <c r="BZ21">
        <v>1.03089897818</v>
      </c>
      <c r="CA21">
        <v>-2.2591519017900001</v>
      </c>
      <c r="CB21">
        <v>-2.2752706915037111</v>
      </c>
      <c r="CC21">
        <v>-5.7211326752754657</v>
      </c>
      <c r="CD21">
        <v>-2.4667291981056287</v>
      </c>
      <c r="CE21">
        <v>1.757000715335813E-2</v>
      </c>
      <c r="CF21">
        <v>-9.0096120141038696E-2</v>
      </c>
      <c r="CG21">
        <v>-0.47367414167052435</v>
      </c>
      <c r="CH21">
        <v>-0.84251775333784673</v>
      </c>
      <c r="CI21">
        <v>1.005623687891835</v>
      </c>
      <c r="CJ21">
        <v>0.21605530922226954</v>
      </c>
      <c r="CK21">
        <v>-2.2298235814944474</v>
      </c>
      <c r="CL21">
        <v>1.8351045640786634</v>
      </c>
      <c r="CM21">
        <v>-0.88265928983458508</v>
      </c>
      <c r="CN21">
        <v>-1.047901131843975</v>
      </c>
      <c r="CO21">
        <v>-1.55421560268</v>
      </c>
      <c r="CP21">
        <v>-2.6936312473699999</v>
      </c>
      <c r="CQ21">
        <v>-1.42125633692</v>
      </c>
      <c r="CR21">
        <v>-0.89263182034900002</v>
      </c>
      <c r="CS21">
        <v>-2.6251515094900002</v>
      </c>
      <c r="CT21">
        <v>-6.5307056575300004</v>
      </c>
      <c r="CU21">
        <v>-3.1938013550700002</v>
      </c>
      <c r="CV21">
        <v>-1.3944530857799999</v>
      </c>
      <c r="CW21">
        <v>-1.3573000873600001</v>
      </c>
      <c r="CX21">
        <v>-0.22634297215499999</v>
      </c>
      <c r="CY21">
        <v>-0.98499583850299999</v>
      </c>
      <c r="CZ21">
        <v>2.0761296054899998</v>
      </c>
      <c r="DA21" s="7">
        <v>-0.48622267157431431</v>
      </c>
      <c r="DB21">
        <v>-2.2834217733900002</v>
      </c>
      <c r="DC21">
        <v>0.74747223456099998</v>
      </c>
      <c r="DD21">
        <v>-1.0252695889300001</v>
      </c>
      <c r="DE21">
        <v>0.34900848557500003</v>
      </c>
      <c r="DF21">
        <v>-1.69070350158</v>
      </c>
      <c r="DG21">
        <v>3.0623210160299998</v>
      </c>
      <c r="DH21" s="32">
        <v>1.19514883014</v>
      </c>
      <c r="DI21">
        <v>1.2887458752200001</v>
      </c>
      <c r="DJ21">
        <v>-4.70410285088</v>
      </c>
      <c r="DK21">
        <v>1.36472427324</v>
      </c>
      <c r="DL21">
        <v>0.36516593711400003</v>
      </c>
      <c r="DM21">
        <v>1.53921396661</v>
      </c>
    </row>
    <row r="22" spans="1:117">
      <c r="A22" s="25" t="s">
        <v>23</v>
      </c>
      <c r="B22">
        <v>-1.2753506611600001</v>
      </c>
      <c r="C22">
        <v>0.63707104042499996</v>
      </c>
      <c r="D22">
        <v>-0.49662254260299998</v>
      </c>
      <c r="E22">
        <v>-0.40583375722800002</v>
      </c>
      <c r="F22" t="s">
        <v>34</v>
      </c>
      <c r="G22">
        <v>0.20381717554000001</v>
      </c>
      <c r="H22">
        <v>-1.67434642593</v>
      </c>
      <c r="I22">
        <v>0.30585970470099999</v>
      </c>
      <c r="J22">
        <v>0.201087382781</v>
      </c>
      <c r="K22">
        <v>-0.83164381904700002</v>
      </c>
      <c r="L22">
        <v>-0.97883358226299999</v>
      </c>
      <c r="M22">
        <v>-0.70341810888699996</v>
      </c>
      <c r="N22">
        <v>-0.93641614096600001</v>
      </c>
      <c r="O22">
        <v>-0.16477012054199999</v>
      </c>
      <c r="P22">
        <v>-1.0295255453600001</v>
      </c>
      <c r="Q22">
        <v>-2.8074506723399999E-2</v>
      </c>
      <c r="R22">
        <v>0.72464933883600002</v>
      </c>
      <c r="S22">
        <v>-1.4816633428299999</v>
      </c>
      <c r="T22">
        <v>-1.75441108654</v>
      </c>
      <c r="U22">
        <v>1.7725593238099999</v>
      </c>
      <c r="V22">
        <v>1.07166041015</v>
      </c>
      <c r="W22">
        <v>-0.93581370917700002</v>
      </c>
      <c r="X22">
        <v>-2.01580243111</v>
      </c>
      <c r="Y22">
        <v>-4.4352219979400003</v>
      </c>
      <c r="Z22">
        <v>1.3561913802500001</v>
      </c>
      <c r="AA22">
        <v>-1.34775915669</v>
      </c>
      <c r="AB22">
        <v>1.0491432187228675</v>
      </c>
      <c r="AC22">
        <v>-3.7423828291743629E-2</v>
      </c>
      <c r="AD22">
        <v>1.9324673040995644</v>
      </c>
      <c r="AE22">
        <v>0.23184777547978022</v>
      </c>
      <c r="AF22">
        <v>-0.66829311282506787</v>
      </c>
      <c r="AG22">
        <v>0.1784996198530327</v>
      </c>
      <c r="AH22">
        <v>-2.0687989172688961</v>
      </c>
      <c r="AI22">
        <v>-1.9698824231205829</v>
      </c>
      <c r="AJ22">
        <v>-0.19085655345006905</v>
      </c>
      <c r="AK22">
        <v>8.0842492146196071E-2</v>
      </c>
      <c r="AL22">
        <v>0.71714484006170753</v>
      </c>
      <c r="AM22">
        <v>-0.17414171469619397</v>
      </c>
      <c r="AN22">
        <v>-0.44646844943622821</v>
      </c>
      <c r="AO22">
        <v>-2.16541784753958</v>
      </c>
      <c r="AP22">
        <v>-0.14933585143955408</v>
      </c>
      <c r="AQ22">
        <v>-0.262079238322112</v>
      </c>
      <c r="AR22">
        <v>-0.44117758746570079</v>
      </c>
      <c r="AS22">
        <v>-1.4199196893499999</v>
      </c>
      <c r="AT22">
        <v>0.80967011174299997</v>
      </c>
      <c r="AU22">
        <v>-1.9571854480399999</v>
      </c>
      <c r="AV22">
        <v>4.9531968110699998</v>
      </c>
      <c r="AW22">
        <v>-5</v>
      </c>
      <c r="AX22">
        <v>-0.61079476270453881</v>
      </c>
      <c r="AY22" s="7">
        <v>0.18024840814979126</v>
      </c>
      <c r="AZ22" s="8">
        <v>-5.5259751489640534</v>
      </c>
      <c r="BA22">
        <v>0.94924173320055727</v>
      </c>
      <c r="BB22">
        <v>1.2784361191013465</v>
      </c>
      <c r="BC22">
        <v>-5.1727341500294299</v>
      </c>
      <c r="BD22">
        <v>-5.3267065077141122</v>
      </c>
      <c r="BE22">
        <v>-3.5692646737600429</v>
      </c>
      <c r="BF22" s="7">
        <v>0.18024840814979126</v>
      </c>
      <c r="BG22">
        <v>-4.9458744375762631</v>
      </c>
      <c r="BH22">
        <v>-1.8119539892659187</v>
      </c>
      <c r="BI22" s="7">
        <v>0.18024840814979126</v>
      </c>
      <c r="BJ22">
        <v>0.64403939766785079</v>
      </c>
      <c r="BK22">
        <v>-1.8592878131838055</v>
      </c>
      <c r="BL22">
        <v>3.2164763205182205</v>
      </c>
      <c r="BM22" s="7">
        <v>0.18024840814979126</v>
      </c>
      <c r="BN22">
        <v>-1.0407800994970606</v>
      </c>
      <c r="BO22">
        <v>-1.4921028996883956</v>
      </c>
      <c r="BP22">
        <v>-4.0713842719686806</v>
      </c>
      <c r="BQ22">
        <v>-2.0518144720974107</v>
      </c>
      <c r="BR22">
        <v>0.53068701756153014</v>
      </c>
      <c r="BS22">
        <v>-0.88146616329729988</v>
      </c>
      <c r="BT22">
        <v>-3.6050297135</v>
      </c>
      <c r="BU22">
        <v>-7.4422210032299999E-2</v>
      </c>
      <c r="BV22">
        <v>-0.14323136795300001</v>
      </c>
      <c r="BW22">
        <v>-0.762379883955</v>
      </c>
      <c r="BX22">
        <v>-0.80401074822700003</v>
      </c>
      <c r="BY22">
        <v>0.35692598376700002</v>
      </c>
      <c r="BZ22">
        <v>-2.05234457229</v>
      </c>
      <c r="CA22">
        <v>-2.5461817886999998</v>
      </c>
      <c r="CB22">
        <v>0.106621573624069</v>
      </c>
      <c r="CC22">
        <v>-0.73434326574449127</v>
      </c>
      <c r="CD22">
        <v>-0.93174510812286571</v>
      </c>
      <c r="CE22">
        <v>0.46315025862263914</v>
      </c>
      <c r="CF22">
        <v>0.12521122671776863</v>
      </c>
      <c r="CG22">
        <v>-0.72123076179328427</v>
      </c>
      <c r="CH22">
        <v>-1.600628362364924</v>
      </c>
      <c r="CI22">
        <v>0.84455221003315339</v>
      </c>
      <c r="CJ22">
        <v>0.35533624245436984</v>
      </c>
      <c r="CK22">
        <v>-1.0303522983889746</v>
      </c>
      <c r="CL22">
        <v>1.5827500296841741</v>
      </c>
      <c r="CM22">
        <v>-3.3314964656571111</v>
      </c>
      <c r="CN22">
        <v>-1.6155124126211764</v>
      </c>
      <c r="CO22">
        <v>-0.776172843763</v>
      </c>
      <c r="CP22">
        <v>1.04427134432</v>
      </c>
      <c r="CQ22">
        <v>-0.720280081515</v>
      </c>
      <c r="CR22">
        <v>-0.582254588139</v>
      </c>
      <c r="CS22">
        <v>-4.4568357609099998</v>
      </c>
      <c r="CT22">
        <v>-5.6150978448200002</v>
      </c>
      <c r="CU22">
        <v>-3.2481124749500001</v>
      </c>
      <c r="CV22">
        <v>0.14918835534200001</v>
      </c>
      <c r="CW22">
        <v>-1.34009079733</v>
      </c>
      <c r="CX22">
        <v>-4.1890892277200003</v>
      </c>
      <c r="CY22">
        <v>-0.76232379800799999</v>
      </c>
      <c r="CZ22">
        <v>4.49045758846</v>
      </c>
      <c r="DA22">
        <v>-4.3716036253799997</v>
      </c>
      <c r="DB22">
        <v>-0.65523723568000003</v>
      </c>
      <c r="DC22">
        <v>1.8018290453000001</v>
      </c>
      <c r="DD22">
        <v>2.8921751947900001</v>
      </c>
      <c r="DE22">
        <v>-5</v>
      </c>
      <c r="DF22">
        <v>-2.2353934186600002</v>
      </c>
      <c r="DG22">
        <v>2.3177995015700001</v>
      </c>
      <c r="DH22">
        <v>3.15557958594</v>
      </c>
      <c r="DI22">
        <v>-2.2966785357099999</v>
      </c>
      <c r="DJ22">
        <v>-0.57124844703</v>
      </c>
      <c r="DK22">
        <v>-0.307669319632</v>
      </c>
      <c r="DL22">
        <v>-3.3035649213</v>
      </c>
      <c r="DM22">
        <v>-4.2217554166399998</v>
      </c>
    </row>
    <row r="23" spans="1:117">
      <c r="A23" s="25" t="s">
        <v>11</v>
      </c>
      <c r="B23">
        <v>-0.34685662613500001</v>
      </c>
      <c r="C23">
        <v>-1.2013500797200001</v>
      </c>
      <c r="D23">
        <v>-4.0590709320600001E-2</v>
      </c>
      <c r="E23" s="7">
        <v>0.12842646510545253</v>
      </c>
      <c r="F23" t="s">
        <v>34</v>
      </c>
      <c r="G23" t="s">
        <v>34</v>
      </c>
      <c r="H23">
        <v>-1.0078007741999999</v>
      </c>
      <c r="I23">
        <v>1.06430502628</v>
      </c>
      <c r="J23" s="7">
        <v>0.12842646510545253</v>
      </c>
      <c r="K23">
        <v>-5.4717478739600001</v>
      </c>
      <c r="L23" s="7">
        <v>0.12842646510545253</v>
      </c>
      <c r="M23">
        <v>-0.84642763562800005</v>
      </c>
      <c r="N23">
        <v>-0.11533140269100001</v>
      </c>
      <c r="O23">
        <v>-2.95717470113</v>
      </c>
      <c r="P23">
        <v>-0.29233142354300001</v>
      </c>
      <c r="Q23">
        <v>0.20381717554100001</v>
      </c>
      <c r="R23">
        <v>-1.8127847918</v>
      </c>
      <c r="S23">
        <v>-5.5161419933199998</v>
      </c>
      <c r="T23">
        <v>-1.5701515780299999</v>
      </c>
      <c r="U23">
        <v>1.02960519411</v>
      </c>
      <c r="V23">
        <v>0.65244985382200005</v>
      </c>
      <c r="W23" s="7">
        <v>0.12842646510545253</v>
      </c>
      <c r="X23">
        <v>8.8113493154099998E-2</v>
      </c>
      <c r="Y23" s="7">
        <v>0.12842646510545253</v>
      </c>
      <c r="Z23">
        <v>3.1256396365399999</v>
      </c>
      <c r="AA23">
        <v>-0.15994399635000001</v>
      </c>
      <c r="AB23">
        <v>0.65010981296716375</v>
      </c>
      <c r="AC23">
        <v>-5.1981028324579999</v>
      </c>
      <c r="AD23">
        <v>-1.7882687923534057</v>
      </c>
      <c r="AE23" s="7">
        <v>8.5406771763487252E-2</v>
      </c>
      <c r="AF23">
        <v>-4.9167665647356508E-2</v>
      </c>
      <c r="AG23">
        <v>-1.217612862134823</v>
      </c>
      <c r="AH23">
        <v>-0.70274559589535601</v>
      </c>
      <c r="AI23" s="7">
        <v>8.5406771763487252E-2</v>
      </c>
      <c r="AJ23">
        <v>-1.3252669736339582</v>
      </c>
      <c r="AK23">
        <v>-4.4466049643660688E-2</v>
      </c>
      <c r="AL23">
        <v>1.6418302483547036</v>
      </c>
      <c r="AM23">
        <v>-0.43017692170185379</v>
      </c>
      <c r="AN23">
        <v>-2.4567259014118145E-2</v>
      </c>
      <c r="AO23">
        <v>-0.52652447306191374</v>
      </c>
      <c r="AP23" s="32">
        <v>-0.1130957513527433</v>
      </c>
      <c r="AQ23">
        <v>-3.7306019031036586</v>
      </c>
      <c r="AR23" s="7">
        <v>4.2387078421521979E-2</v>
      </c>
      <c r="AS23" s="7">
        <v>4.2387078421521979E-2</v>
      </c>
      <c r="AT23">
        <v>-5</v>
      </c>
      <c r="AU23">
        <v>-0.73237442589900004</v>
      </c>
      <c r="AV23">
        <v>-2.8378865196700001</v>
      </c>
      <c r="AW23">
        <v>-6.6523308665099998</v>
      </c>
      <c r="AX23">
        <v>4.6967270265694747</v>
      </c>
      <c r="AY23">
        <v>-4.6702851885842129</v>
      </c>
      <c r="AZ23">
        <v>-5</v>
      </c>
      <c r="BA23">
        <v>-3.4150440685176915</v>
      </c>
      <c r="BB23">
        <v>-1.4355598505584202</v>
      </c>
      <c r="BC23">
        <v>-5.8776894800447526</v>
      </c>
      <c r="BD23">
        <v>-5.4482875206613723</v>
      </c>
      <c r="BE23">
        <v>-4.1750337225214604</v>
      </c>
      <c r="BF23">
        <v>-5.6751838444557885</v>
      </c>
      <c r="BG23">
        <v>-4.3937230197953232</v>
      </c>
      <c r="BH23">
        <v>-4.6335347130066484</v>
      </c>
      <c r="BI23">
        <v>-4.3064120550843157</v>
      </c>
      <c r="BJ23">
        <v>-7.85299420614865</v>
      </c>
      <c r="BK23">
        <v>-0.56323446776518293</v>
      </c>
      <c r="BL23">
        <v>-3.7187464590028609</v>
      </c>
      <c r="BM23">
        <v>-1.7177784709881911</v>
      </c>
      <c r="BN23">
        <v>-2.4692973421293747</v>
      </c>
      <c r="BO23">
        <v>0.19056355770770073</v>
      </c>
      <c r="BP23">
        <v>-2.0089272626556509</v>
      </c>
      <c r="BQ23" s="7">
        <v>0.18024840814979126</v>
      </c>
      <c r="BR23">
        <v>0.12260689658660942</v>
      </c>
      <c r="BS23">
        <v>-0.80159170717305095</v>
      </c>
      <c r="BT23">
        <v>-2.15572231213</v>
      </c>
      <c r="BU23">
        <v>-3.0626129077400002</v>
      </c>
      <c r="BV23" s="7">
        <v>0.31810973787806057</v>
      </c>
      <c r="BW23">
        <v>-1.3672264173199999</v>
      </c>
      <c r="BX23" s="7">
        <v>0.31810973787806057</v>
      </c>
      <c r="BY23" s="7">
        <v>0.31810973787806057</v>
      </c>
      <c r="BZ23">
        <v>1.75574101327</v>
      </c>
      <c r="CA23">
        <v>1.4145934126199999</v>
      </c>
      <c r="CB23">
        <v>-1.677239191171396</v>
      </c>
      <c r="CC23">
        <v>-1.6665307822057887</v>
      </c>
      <c r="CD23">
        <v>-0.79852208836700256</v>
      </c>
      <c r="CE23">
        <v>-0.60589184731353873</v>
      </c>
      <c r="CF23">
        <v>6.2235891855813859E-2</v>
      </c>
      <c r="CG23">
        <v>5.2615013914321634E-2</v>
      </c>
      <c r="CH23">
        <v>-0.11012025183513838</v>
      </c>
      <c r="CI23">
        <v>1.4002256042545171</v>
      </c>
      <c r="CJ23">
        <v>0.28164536127853751</v>
      </c>
      <c r="CK23">
        <v>-1.212278918973086</v>
      </c>
      <c r="CL23" s="7">
        <v>-8.4056466848126871E-2</v>
      </c>
      <c r="CM23">
        <v>-0.6096672814945161</v>
      </c>
      <c r="CN23">
        <v>-0.24696381444953874</v>
      </c>
      <c r="CO23">
        <v>-4.1191403501600004</v>
      </c>
      <c r="CP23">
        <v>-0.88095001530700001</v>
      </c>
      <c r="CQ23">
        <v>0.30324277153000001</v>
      </c>
      <c r="CR23">
        <v>-0.81327402873900001</v>
      </c>
      <c r="CS23" s="7">
        <v>-0.48622267157431431</v>
      </c>
      <c r="CT23">
        <v>-1.0325179954099999</v>
      </c>
      <c r="CU23">
        <v>-1.0922408460399999</v>
      </c>
      <c r="CV23">
        <v>-4.7406287269099998</v>
      </c>
      <c r="CW23">
        <v>-5</v>
      </c>
      <c r="CX23">
        <v>-1.63753523394</v>
      </c>
      <c r="CY23" s="7">
        <v>-0.48622267157431431</v>
      </c>
      <c r="CZ23">
        <v>0.19135284966300001</v>
      </c>
      <c r="DA23">
        <v>1.27927083053</v>
      </c>
      <c r="DB23">
        <v>-2.0574858322499998</v>
      </c>
      <c r="DC23">
        <v>0.41344232333199998</v>
      </c>
      <c r="DD23">
        <v>-5.1098625365699997</v>
      </c>
      <c r="DE23" s="32">
        <v>2.11788140633</v>
      </c>
      <c r="DF23">
        <v>-1.7888838955199999</v>
      </c>
      <c r="DG23">
        <v>1.86225568181</v>
      </c>
      <c r="DH23">
        <v>3.05036274894</v>
      </c>
      <c r="DI23">
        <v>2.5393761978099998</v>
      </c>
      <c r="DJ23" s="7">
        <v>-0.48622267157431431</v>
      </c>
      <c r="DK23">
        <v>3.1554008760699999</v>
      </c>
      <c r="DL23">
        <v>-0.24661243743399999</v>
      </c>
      <c r="DM23">
        <v>2.6293208828400001</v>
      </c>
    </row>
    <row r="24" spans="1:117">
      <c r="A24" s="25" t="s">
        <v>13</v>
      </c>
      <c r="B24">
        <v>0.39039702557200001</v>
      </c>
      <c r="C24">
        <v>3.4001448479000003E-2</v>
      </c>
      <c r="D24">
        <v>-0.95188040146700004</v>
      </c>
      <c r="E24">
        <v>0.15648208066300001</v>
      </c>
      <c r="F24" t="s">
        <v>34</v>
      </c>
      <c r="G24" t="s">
        <v>34</v>
      </c>
      <c r="H24" s="7">
        <v>0.12842646510545253</v>
      </c>
      <c r="I24">
        <v>0.12721177783500001</v>
      </c>
      <c r="J24">
        <v>0.34613771558799999</v>
      </c>
      <c r="K24">
        <v>0.231155884132</v>
      </c>
      <c r="L24">
        <v>-0.86827419654399995</v>
      </c>
      <c r="M24">
        <v>-0.45311805511499997</v>
      </c>
      <c r="N24">
        <v>-0.53056410080299998</v>
      </c>
      <c r="O24">
        <v>0.33296232683999999</v>
      </c>
      <c r="P24">
        <v>-4.2904575155900002E-2</v>
      </c>
      <c r="Q24">
        <v>-1.2401086643999999</v>
      </c>
      <c r="R24">
        <v>-0.26756004800700001</v>
      </c>
      <c r="S24">
        <v>-1.8441296759800001</v>
      </c>
      <c r="T24">
        <v>-0.36632691672399997</v>
      </c>
      <c r="U24">
        <v>1.18401040486</v>
      </c>
      <c r="V24" s="7">
        <v>0.12842646510545253</v>
      </c>
      <c r="W24">
        <v>-0.910632115199</v>
      </c>
      <c r="X24">
        <v>-1.1633663109200001</v>
      </c>
      <c r="Y24">
        <v>-2.6725451476700002</v>
      </c>
      <c r="Z24" s="7">
        <v>0.12842646510545253</v>
      </c>
      <c r="AA24">
        <v>0.102506592708</v>
      </c>
      <c r="AB24">
        <v>0.62988420092681063</v>
      </c>
      <c r="AC24" s="7">
        <v>8.5406771763487252E-2</v>
      </c>
      <c r="AD24">
        <v>1.787132289513506</v>
      </c>
      <c r="AE24">
        <v>-2.4190800113630422</v>
      </c>
      <c r="AF24">
        <v>-0.11270351599679865</v>
      </c>
      <c r="AG24">
        <v>0.89333021913130217</v>
      </c>
      <c r="AH24">
        <v>-1.3444624880980918</v>
      </c>
      <c r="AI24">
        <v>-0.69505487273418787</v>
      </c>
      <c r="AJ24" s="7">
        <v>8.5406771763487252E-2</v>
      </c>
      <c r="AK24">
        <v>-0.13318104748026438</v>
      </c>
      <c r="AL24" s="7">
        <v>8.5406771763487252E-2</v>
      </c>
      <c r="AM24">
        <v>-1.1768025181112176</v>
      </c>
      <c r="AN24">
        <v>-0.73916450955648505</v>
      </c>
      <c r="AO24">
        <v>-1.1749504468633398</v>
      </c>
      <c r="AP24">
        <v>1.2688710065123598</v>
      </c>
      <c r="AQ24">
        <v>1.019202440063006</v>
      </c>
      <c r="AR24">
        <v>0.22296616224614671</v>
      </c>
      <c r="AS24">
        <v>-3.6397965127699998</v>
      </c>
      <c r="AT24" s="7">
        <v>4.2387078421521979E-2</v>
      </c>
      <c r="AU24">
        <v>-0.20237439016799999</v>
      </c>
      <c r="AV24">
        <v>0.52265314087000003</v>
      </c>
      <c r="AW24">
        <v>-7.1832535275099998</v>
      </c>
      <c r="AX24">
        <v>1.4082473988945901</v>
      </c>
      <c r="AY24" s="32">
        <v>3.5915616792783589</v>
      </c>
      <c r="AZ24">
        <v>-5.8317513809077486</v>
      </c>
      <c r="BA24">
        <v>1.3374304365002485</v>
      </c>
      <c r="BB24">
        <v>2.2091393965784074</v>
      </c>
      <c r="BC24" s="7">
        <v>0.18024840814979126</v>
      </c>
      <c r="BD24">
        <v>-2.543828477177283</v>
      </c>
      <c r="BE24">
        <v>1.7865221288639603</v>
      </c>
      <c r="BF24">
        <v>-1.533442557448883</v>
      </c>
      <c r="BG24">
        <v>-6.01216416124978</v>
      </c>
      <c r="BH24">
        <v>-5.2578005549586821</v>
      </c>
      <c r="BI24">
        <v>3.1154088595997585E-2</v>
      </c>
      <c r="BJ24" s="7">
        <v>0.18024840814979126</v>
      </c>
      <c r="BK24">
        <v>-5</v>
      </c>
      <c r="BL24">
        <v>3.0908948225002493</v>
      </c>
      <c r="BM24">
        <v>-1.5486305422407705</v>
      </c>
      <c r="BN24">
        <v>-1.8254399169524853</v>
      </c>
      <c r="BO24">
        <v>-0.81445286319954335</v>
      </c>
      <c r="BP24">
        <v>-2.8810691572099998</v>
      </c>
      <c r="BQ24">
        <v>-2.398340831527034</v>
      </c>
      <c r="BR24">
        <v>0.54690557500354098</v>
      </c>
      <c r="BS24">
        <v>-2.0595410454647087</v>
      </c>
      <c r="BT24">
        <v>-5.9479703417999996</v>
      </c>
      <c r="BU24">
        <v>-1.43742056224</v>
      </c>
      <c r="BV24">
        <v>-0.39884521922299998</v>
      </c>
      <c r="BW24" s="7">
        <v>0.31810973787806057</v>
      </c>
      <c r="BX24">
        <v>-1.35419385318</v>
      </c>
      <c r="BY24">
        <v>-0.121370807346</v>
      </c>
      <c r="BZ24">
        <v>0.284239442304</v>
      </c>
      <c r="CA24">
        <v>-1.99561416905</v>
      </c>
      <c r="CB24" s="7">
        <v>-8.4056466848126871E-2</v>
      </c>
      <c r="CC24">
        <v>-1.5903421452138367</v>
      </c>
      <c r="CD24">
        <v>-2.6559381211649011</v>
      </c>
      <c r="CE24">
        <v>0.24432440159053451</v>
      </c>
      <c r="CF24">
        <v>-0.52032934563482458</v>
      </c>
      <c r="CG24">
        <v>-0.47523704542646322</v>
      </c>
      <c r="CH24" s="7">
        <v>-8.4056466848126871E-2</v>
      </c>
      <c r="CI24">
        <v>1.3365365920327648</v>
      </c>
      <c r="CJ24">
        <v>-1.4118623530451628</v>
      </c>
      <c r="CK24" s="7">
        <v>-8.4056466848126871E-2</v>
      </c>
      <c r="CL24">
        <v>1.568505954819895</v>
      </c>
      <c r="CM24">
        <v>-1.2462175710166319</v>
      </c>
      <c r="CN24">
        <v>-1.1950797916720619</v>
      </c>
      <c r="CO24" s="7">
        <v>-0.48622267157431431</v>
      </c>
      <c r="CP24">
        <v>-9.1283323474599998E-2</v>
      </c>
      <c r="CQ24">
        <v>-0.227665950043</v>
      </c>
      <c r="CR24" s="7">
        <v>-0.48622267157431431</v>
      </c>
      <c r="CS24">
        <v>-4.6692899451900001</v>
      </c>
      <c r="CT24">
        <v>-3.4817104295400001</v>
      </c>
      <c r="CU24">
        <v>-1.39495717209</v>
      </c>
      <c r="CV24">
        <v>-3.6205522749200001</v>
      </c>
      <c r="CW24" s="7">
        <v>-0.48622267157431431</v>
      </c>
      <c r="CX24">
        <v>-1.3917335844200001</v>
      </c>
      <c r="CY24">
        <v>-1.2291283881299999</v>
      </c>
      <c r="CZ24">
        <v>4.4323955132000004</v>
      </c>
      <c r="DA24">
        <v>-1.0254283414200001</v>
      </c>
      <c r="DB24">
        <v>-0.49487231250399999</v>
      </c>
      <c r="DC24">
        <v>-0.94590261467500003</v>
      </c>
      <c r="DD24">
        <v>0.49556949394700001</v>
      </c>
      <c r="DE24">
        <v>-4.4426759048699997</v>
      </c>
      <c r="DF24">
        <v>-2.4145845235499999</v>
      </c>
      <c r="DG24">
        <v>1.2775027076300001</v>
      </c>
      <c r="DH24">
        <v>1.5580680867000001</v>
      </c>
      <c r="DI24" s="7">
        <v>-0.48622267157431431</v>
      </c>
      <c r="DJ24">
        <v>-5.7813750692500001</v>
      </c>
      <c r="DK24" s="7">
        <v>-0.48622267157431431</v>
      </c>
      <c r="DL24">
        <v>1.1914023494099999</v>
      </c>
      <c r="DM24">
        <v>-0.16079125837</v>
      </c>
    </row>
    <row r="25" spans="1:117">
      <c r="A25" s="25" t="s">
        <v>20</v>
      </c>
      <c r="B25">
        <v>-0.35192518626800001</v>
      </c>
      <c r="C25">
        <v>-0.38211066147799999</v>
      </c>
      <c r="D25">
        <v>-1.8401352799399999</v>
      </c>
      <c r="E25">
        <v>-0.26633378780200001</v>
      </c>
      <c r="F25" t="s">
        <v>34</v>
      </c>
      <c r="G25" t="s">
        <v>34</v>
      </c>
      <c r="H25">
        <v>0.18504737151699999</v>
      </c>
      <c r="I25">
        <v>-0.28999743712499998</v>
      </c>
      <c r="J25">
        <v>0.79821679929900002</v>
      </c>
      <c r="K25">
        <v>0.188982134376</v>
      </c>
      <c r="L25">
        <v>0.28173280698699998</v>
      </c>
      <c r="M25">
        <v>-0.32760689829</v>
      </c>
      <c r="N25">
        <v>-0.82051215381999998</v>
      </c>
      <c r="O25">
        <v>2.0715519877899999</v>
      </c>
      <c r="P25">
        <v>0.81901928943900004</v>
      </c>
      <c r="Q25">
        <v>-3.2995668985800002</v>
      </c>
      <c r="R25">
        <v>-1.8791721891299999</v>
      </c>
      <c r="S25">
        <v>3.0752466566299999E-2</v>
      </c>
      <c r="T25">
        <v>-0.364263447297</v>
      </c>
      <c r="U25">
        <v>0.71120380777500003</v>
      </c>
      <c r="V25">
        <v>0.59837307051699995</v>
      </c>
      <c r="W25">
        <v>-0.64577727374000005</v>
      </c>
      <c r="X25">
        <v>-0.72616914949300004</v>
      </c>
      <c r="Y25">
        <v>-2.4266599844400001</v>
      </c>
      <c r="Z25">
        <v>0.93782956531700001</v>
      </c>
      <c r="AA25">
        <v>1.67406104008</v>
      </c>
      <c r="AB25">
        <v>0.9957801439572912</v>
      </c>
      <c r="AC25">
        <v>-1.3630357635902086</v>
      </c>
      <c r="AD25">
        <v>-0.39752308335864406</v>
      </c>
      <c r="AE25">
        <v>-2.1473730818112724</v>
      </c>
      <c r="AF25">
        <v>0.33098841585752636</v>
      </c>
      <c r="AG25">
        <v>0.41236351129341747</v>
      </c>
      <c r="AH25">
        <v>-0.67310923021353042</v>
      </c>
      <c r="AI25">
        <v>-2.0242938489921398</v>
      </c>
      <c r="AJ25">
        <v>-1.5263212835684086</v>
      </c>
      <c r="AK25">
        <v>0.21560474061373358</v>
      </c>
      <c r="AL25">
        <v>0.24229837497400977</v>
      </c>
      <c r="AM25">
        <v>-0.61747298286131869</v>
      </c>
      <c r="AN25">
        <v>-0.75932928662297794</v>
      </c>
      <c r="AO25">
        <v>-1.1116588226708317</v>
      </c>
      <c r="AP25" s="7">
        <v>8.5406771763487252E-2</v>
      </c>
      <c r="AQ25">
        <v>1.8737590624408209</v>
      </c>
      <c r="AR25">
        <v>-0.80649378005138439</v>
      </c>
      <c r="AS25">
        <v>-3.2372933672399999</v>
      </c>
      <c r="AT25">
        <v>-2.3592838916100001</v>
      </c>
      <c r="AU25">
        <v>-4.2791135429300002</v>
      </c>
      <c r="AV25">
        <v>0.24997245960100001</v>
      </c>
      <c r="AW25">
        <v>-5</v>
      </c>
      <c r="AX25">
        <v>-0.30999706606066996</v>
      </c>
      <c r="AY25">
        <v>3.0186173572074404</v>
      </c>
      <c r="AZ25">
        <v>-3.0540136548030712</v>
      </c>
      <c r="BA25">
        <v>-1.9052688985980373</v>
      </c>
      <c r="BB25" s="7">
        <v>0.18024840814979126</v>
      </c>
      <c r="BC25">
        <v>-0.50883597975454387</v>
      </c>
      <c r="BD25">
        <v>-5</v>
      </c>
      <c r="BE25">
        <v>2.0410616809848676</v>
      </c>
      <c r="BF25">
        <v>-2.0240685488879402</v>
      </c>
      <c r="BG25">
        <v>-5.6820884016338482</v>
      </c>
      <c r="BH25">
        <v>-5</v>
      </c>
      <c r="BI25">
        <v>-1.5296704807066519</v>
      </c>
      <c r="BJ25">
        <v>-1.3348200224243691</v>
      </c>
      <c r="BK25">
        <v>-4.0824904982224863</v>
      </c>
      <c r="BL25">
        <v>1.711095251901056</v>
      </c>
      <c r="BM25">
        <v>-0.74570005690804164</v>
      </c>
      <c r="BN25" s="7">
        <v>0.18024840814979126</v>
      </c>
      <c r="BO25">
        <v>-0.36330387490466276</v>
      </c>
      <c r="BP25">
        <v>-1.7956657631555695</v>
      </c>
      <c r="BQ25">
        <v>-0.32437163450636874</v>
      </c>
      <c r="BR25">
        <v>-1.4455645508129151</v>
      </c>
      <c r="BS25">
        <v>-0.60129642582819098</v>
      </c>
      <c r="BT25">
        <v>-2.4370084225299999</v>
      </c>
      <c r="BU25">
        <v>-1.5365440960800001</v>
      </c>
      <c r="BV25">
        <v>-2.88101996522E-2</v>
      </c>
      <c r="BW25">
        <v>-0.47035791445199998</v>
      </c>
      <c r="BX25">
        <v>-1.14573822356</v>
      </c>
      <c r="BY25">
        <v>-9.6289398615700003E-2</v>
      </c>
      <c r="BZ25">
        <v>-1.4776504070200001</v>
      </c>
      <c r="CA25">
        <v>-1.5998222770199999</v>
      </c>
      <c r="CB25">
        <v>-0.48727125465398102</v>
      </c>
      <c r="CC25">
        <v>-2.0372790930120117</v>
      </c>
      <c r="CD25">
        <v>-3.2875296190082097</v>
      </c>
      <c r="CE25">
        <v>-0.85097583642460817</v>
      </c>
      <c r="CF25">
        <v>-1.2055388195888852</v>
      </c>
      <c r="CG25">
        <v>1.7872488288823402E-2</v>
      </c>
      <c r="CH25">
        <v>-0.6966347021048872</v>
      </c>
      <c r="CI25">
        <v>-2.4863913647756405E-2</v>
      </c>
      <c r="CJ25">
        <v>0.41894538358193811</v>
      </c>
      <c r="CK25">
        <v>-6.8154859812018617E-2</v>
      </c>
      <c r="CL25">
        <v>0.25903919901404648</v>
      </c>
      <c r="CM25">
        <v>-2.6369712295102441</v>
      </c>
      <c r="CN25">
        <v>-2.678712062546031</v>
      </c>
      <c r="CO25">
        <v>-0.111849993898</v>
      </c>
      <c r="CP25">
        <v>-1.3812259266</v>
      </c>
      <c r="CQ25">
        <v>6.2380724873600003E-2</v>
      </c>
      <c r="CR25">
        <v>-0.81462930835199998</v>
      </c>
      <c r="CS25">
        <v>-1.1804493271200001</v>
      </c>
      <c r="CT25">
        <v>-3.3728969424100002</v>
      </c>
      <c r="CU25">
        <v>-0.49589513781799999</v>
      </c>
      <c r="CV25">
        <v>-5.8699117438500004</v>
      </c>
      <c r="CW25">
        <v>-2.3894634107999999</v>
      </c>
      <c r="CX25">
        <v>-3.0712740388999999</v>
      </c>
      <c r="CY25">
        <v>-1.26258143011</v>
      </c>
      <c r="CZ25">
        <v>3.6179355177399999</v>
      </c>
      <c r="DA25">
        <v>-3.6150978448200002</v>
      </c>
      <c r="DB25">
        <v>-4.6792281822500001</v>
      </c>
      <c r="DC25">
        <v>-5.3255912276300004</v>
      </c>
      <c r="DD25">
        <v>4.0808621560200002</v>
      </c>
      <c r="DE25">
        <v>-5.24312906744</v>
      </c>
      <c r="DF25">
        <v>-0.96075454127399995</v>
      </c>
      <c r="DG25">
        <v>2.0645319817300001</v>
      </c>
      <c r="DH25">
        <v>4.5387730880200001</v>
      </c>
      <c r="DI25">
        <v>-0.44995156599699998</v>
      </c>
      <c r="DJ25">
        <v>-2.5341778494399998</v>
      </c>
      <c r="DK25">
        <v>0.86922795296400002</v>
      </c>
      <c r="DL25">
        <v>1.14334747675</v>
      </c>
      <c r="DM25">
        <v>-0.471693719638</v>
      </c>
    </row>
    <row r="26" spans="1:117">
      <c r="A26" s="25" t="s">
        <v>15</v>
      </c>
      <c r="B26">
        <v>-1.93939999941</v>
      </c>
      <c r="C26">
        <v>-0.772063295875</v>
      </c>
      <c r="D26">
        <v>-1.2151112393300001</v>
      </c>
      <c r="E26">
        <v>-0.164175072053</v>
      </c>
      <c r="F26">
        <v>4.8406331129899997E-2</v>
      </c>
      <c r="G26" t="s">
        <v>34</v>
      </c>
      <c r="H26">
        <v>-4.5760845337799996</v>
      </c>
      <c r="I26">
        <v>-7.3062580092499996E-2</v>
      </c>
      <c r="J26">
        <v>-0.22678176088999999</v>
      </c>
      <c r="K26">
        <v>0.24249764370499999</v>
      </c>
      <c r="L26">
        <v>-0.43978976388399998</v>
      </c>
      <c r="M26">
        <v>0.16809525330799999</v>
      </c>
      <c r="N26">
        <v>-2.7161666016299999</v>
      </c>
      <c r="O26">
        <v>0.429473971565</v>
      </c>
      <c r="P26">
        <v>0.43971545143500002</v>
      </c>
      <c r="Q26" s="7">
        <v>0.12842646510545253</v>
      </c>
      <c r="R26">
        <v>-4.0884192344099999</v>
      </c>
      <c r="S26">
        <v>-2.4977430825</v>
      </c>
      <c r="T26">
        <v>-1.3514536402499999</v>
      </c>
      <c r="U26">
        <v>-0.13083667570999999</v>
      </c>
      <c r="V26">
        <v>1.1872152082</v>
      </c>
      <c r="W26">
        <v>-0.48102568754899999</v>
      </c>
      <c r="X26">
        <v>0.199926259952</v>
      </c>
      <c r="Y26">
        <v>-1.7021407281100001</v>
      </c>
      <c r="Z26">
        <v>-1.3834921252700001</v>
      </c>
      <c r="AA26">
        <v>-1.1091777945800001</v>
      </c>
      <c r="AB26">
        <v>1.0508408703999241</v>
      </c>
      <c r="AC26">
        <v>-4.7327604165436865</v>
      </c>
      <c r="AD26">
        <v>-1.2472068376710292</v>
      </c>
      <c r="AE26">
        <v>-0.6289033412734929</v>
      </c>
      <c r="AF26">
        <v>2.2420876471426698</v>
      </c>
      <c r="AG26">
        <v>-2.7173320072633618</v>
      </c>
      <c r="AH26">
        <v>-0.95444933006981347</v>
      </c>
      <c r="AI26">
        <v>-0.84373716256625919</v>
      </c>
      <c r="AJ26">
        <v>-1.7134204261550217</v>
      </c>
      <c r="AK26">
        <v>0.99666813741767979</v>
      </c>
      <c r="AL26">
        <v>-0.33958607360155951</v>
      </c>
      <c r="AM26">
        <v>-0.43240273293772791</v>
      </c>
      <c r="AN26">
        <v>-0.18653182051746647</v>
      </c>
      <c r="AO26">
        <v>0.13814000252392827</v>
      </c>
      <c r="AP26">
        <v>-2.9323191583359116</v>
      </c>
      <c r="AQ26">
        <v>0.94048352904981891</v>
      </c>
      <c r="AR26">
        <v>0.63997009516836989</v>
      </c>
      <c r="AS26">
        <v>-0.37153806952000001</v>
      </c>
      <c r="AT26">
        <v>-2.5982910268000001</v>
      </c>
      <c r="AU26">
        <v>0.49488671725700001</v>
      </c>
      <c r="AV26">
        <v>-0.14393956213799999</v>
      </c>
      <c r="AW26">
        <v>-3.6803452426800001</v>
      </c>
      <c r="AX26">
        <v>0.89765125961669445</v>
      </c>
      <c r="AY26">
        <v>-0.62749774910553791</v>
      </c>
      <c r="AZ26">
        <v>-5.8381804968728295</v>
      </c>
      <c r="BA26">
        <v>-5.0362602714986977</v>
      </c>
      <c r="BB26">
        <v>1.0373270041327023</v>
      </c>
      <c r="BC26">
        <v>-5</v>
      </c>
      <c r="BD26">
        <v>-5.8774465027608143</v>
      </c>
      <c r="BE26">
        <v>-0.61163274228269038</v>
      </c>
      <c r="BF26">
        <v>-0.86665536830377821</v>
      </c>
      <c r="BG26">
        <v>-6.7573947615808931</v>
      </c>
      <c r="BH26">
        <v>-0.3382094797147307</v>
      </c>
      <c r="BI26">
        <v>-1.1830012089074022</v>
      </c>
      <c r="BJ26">
        <v>-6.8714195045050337</v>
      </c>
      <c r="BK26" s="7">
        <v>0.18024840814979126</v>
      </c>
      <c r="BL26">
        <v>-0.73798734337436533</v>
      </c>
      <c r="BM26">
        <v>-1.6381163255650828</v>
      </c>
      <c r="BN26">
        <v>-4.5781335123034443</v>
      </c>
      <c r="BO26">
        <v>2.514974181132601</v>
      </c>
      <c r="BP26">
        <v>0.65082284961276515</v>
      </c>
      <c r="BQ26">
        <v>-0.63910043186348353</v>
      </c>
      <c r="BR26">
        <v>0.84065103033753841</v>
      </c>
      <c r="BS26">
        <v>-4.391735229623487E-2</v>
      </c>
      <c r="BT26">
        <v>-5.5014971489800004</v>
      </c>
      <c r="BU26">
        <v>-5.4796765539899999E-3</v>
      </c>
      <c r="BV26">
        <v>7.4064769374900002E-2</v>
      </c>
      <c r="BW26">
        <v>-6.4595030603100003</v>
      </c>
      <c r="BX26">
        <v>-0.422968969247</v>
      </c>
      <c r="BY26">
        <v>3.1498309518500002E-2</v>
      </c>
      <c r="BZ26">
        <v>1.3024354035200001</v>
      </c>
      <c r="CA26">
        <v>-0.75689504003499997</v>
      </c>
      <c r="CB26">
        <v>-1.1687017009006495</v>
      </c>
      <c r="CC26">
        <v>-4.2463934572312274</v>
      </c>
      <c r="CD26" s="7">
        <v>-8.4056466848126871E-2</v>
      </c>
      <c r="CE26">
        <v>-0.52664377966203235</v>
      </c>
      <c r="CF26">
        <v>-0.54541858323019266</v>
      </c>
      <c r="CG26">
        <v>-1.2077549430145522</v>
      </c>
      <c r="CH26">
        <v>-1.0911229168477661</v>
      </c>
      <c r="CI26">
        <v>-0.46048800482668428</v>
      </c>
      <c r="CJ26">
        <v>0.19607544810776248</v>
      </c>
      <c r="CK26">
        <v>-0.87592022388298441</v>
      </c>
      <c r="CL26">
        <v>6.1869417383689181E-2</v>
      </c>
      <c r="CM26">
        <v>-1.8368413067973048</v>
      </c>
      <c r="CN26">
        <v>-3.5119344578637093</v>
      </c>
      <c r="CO26">
        <v>-0.80516897910100005</v>
      </c>
      <c r="CP26">
        <v>-3.2508234592299998</v>
      </c>
      <c r="CQ26">
        <v>-0.23021317955199999</v>
      </c>
      <c r="CR26">
        <v>-9.1535888765900006E-2</v>
      </c>
      <c r="CS26">
        <v>-1.0276586138099999</v>
      </c>
      <c r="CT26">
        <v>1.9027935043599999</v>
      </c>
      <c r="CU26">
        <v>-2.0339876696000001</v>
      </c>
      <c r="CV26">
        <v>-5.9630211482500002</v>
      </c>
      <c r="CW26">
        <v>-0.19972140626599999</v>
      </c>
      <c r="CX26">
        <v>-2.1556662261900001</v>
      </c>
      <c r="CY26">
        <v>-0.61176897388399998</v>
      </c>
      <c r="CZ26">
        <v>2.4362490351799999</v>
      </c>
      <c r="DA26">
        <v>1.39173286158</v>
      </c>
      <c r="DB26">
        <v>-1.0545195027300001</v>
      </c>
      <c r="DC26">
        <v>0.15661169866499999</v>
      </c>
      <c r="DD26">
        <v>1.8966548089499999</v>
      </c>
      <c r="DE26" s="32">
        <v>2.24257603055</v>
      </c>
      <c r="DF26">
        <v>-1.63483406289</v>
      </c>
      <c r="DG26">
        <v>2.2772931810900001</v>
      </c>
      <c r="DH26">
        <v>1.05751420545</v>
      </c>
      <c r="DI26">
        <v>1.5835171932300001</v>
      </c>
      <c r="DJ26">
        <v>-1.2081336460900001</v>
      </c>
      <c r="DK26">
        <v>1.38961257305</v>
      </c>
      <c r="DL26">
        <v>2.15963892651</v>
      </c>
      <c r="DM26">
        <v>1.71047802708</v>
      </c>
    </row>
    <row r="27" spans="1:117">
      <c r="A27" s="25" t="s">
        <v>10</v>
      </c>
      <c r="B27">
        <v>-0.72509322362200002</v>
      </c>
      <c r="C27">
        <v>-0.394357841293</v>
      </c>
      <c r="D27" s="7">
        <v>0.12842646510545253</v>
      </c>
      <c r="E27">
        <v>-1.1828348363000001</v>
      </c>
      <c r="F27">
        <v>-0.17730051549799999</v>
      </c>
      <c r="G27" t="s">
        <v>34</v>
      </c>
      <c r="H27">
        <v>-0.31110068610800001</v>
      </c>
      <c r="I27">
        <v>-0.62188822339100003</v>
      </c>
      <c r="J27">
        <v>-0.31869669107900001</v>
      </c>
      <c r="K27">
        <v>-0.99957714349799998</v>
      </c>
      <c r="L27">
        <v>-2.2357930021799999</v>
      </c>
      <c r="M27">
        <v>-2.0051800740500001</v>
      </c>
      <c r="N27">
        <v>-0.78261080489299995</v>
      </c>
      <c r="O27">
        <v>-2.09267587197</v>
      </c>
      <c r="P27">
        <v>-4.2908320886100002</v>
      </c>
      <c r="Q27">
        <v>-1.3760956349</v>
      </c>
      <c r="R27">
        <v>-0.20591434114099999</v>
      </c>
      <c r="S27">
        <v>-3.8278916841899999</v>
      </c>
      <c r="T27">
        <v>-1.1788196508</v>
      </c>
      <c r="U27">
        <v>-0.91822842089300005</v>
      </c>
      <c r="V27">
        <v>-0.97864881931799996</v>
      </c>
      <c r="W27">
        <v>-2.2036866510499999</v>
      </c>
      <c r="X27">
        <v>-1.7081664237900001</v>
      </c>
      <c r="Y27">
        <v>-5.9742482144900002</v>
      </c>
      <c r="Z27">
        <v>0.25663387398199999</v>
      </c>
      <c r="AA27">
        <v>-7.5378370644199997</v>
      </c>
      <c r="AB27">
        <v>-2.5879900672576506</v>
      </c>
      <c r="AC27">
        <v>-1.0035290798052756</v>
      </c>
      <c r="AD27">
        <v>-0.86015867558040315</v>
      </c>
      <c r="AE27">
        <v>-2.9151130150748941</v>
      </c>
      <c r="AF27">
        <v>3.8933416650764503</v>
      </c>
      <c r="AG27">
        <v>-0.9725660818840598</v>
      </c>
      <c r="AH27">
        <v>-2.7268496481473692</v>
      </c>
      <c r="AI27">
        <v>-1.1665620614326433</v>
      </c>
      <c r="AJ27">
        <v>-0.24707373533474944</v>
      </c>
      <c r="AK27">
        <v>6.3129656499340311E-2</v>
      </c>
      <c r="AL27">
        <v>-0.16956211263907309</v>
      </c>
      <c r="AM27">
        <v>-0.11864257637125207</v>
      </c>
      <c r="AN27">
        <v>-0.23452296708483328</v>
      </c>
      <c r="AO27">
        <v>-2.5134891150519603</v>
      </c>
      <c r="AP27">
        <v>-0.16084747988665621</v>
      </c>
      <c r="AQ27">
        <v>0.69431913115211763</v>
      </c>
      <c r="AR27">
        <v>-0.14414178805239608</v>
      </c>
      <c r="AS27">
        <v>-1.12936642342</v>
      </c>
      <c r="AT27">
        <v>-0.87152936349700005</v>
      </c>
      <c r="AU27">
        <v>0.45930564837900001</v>
      </c>
      <c r="AV27">
        <v>2.9371970474800002</v>
      </c>
      <c r="AW27">
        <v>-3.4717586208700002</v>
      </c>
      <c r="AX27">
        <v>0.79199114719626118</v>
      </c>
      <c r="AY27">
        <v>-3.4588730490333646</v>
      </c>
      <c r="AZ27">
        <v>-5.5784840556693371</v>
      </c>
      <c r="BA27">
        <v>-3.8388670092177528</v>
      </c>
      <c r="BB27">
        <v>1.8441836208245712</v>
      </c>
      <c r="BC27">
        <v>-2.6593478747408832</v>
      </c>
      <c r="BD27">
        <v>-3.4255816088564282</v>
      </c>
      <c r="BE27">
        <v>-3.6590738097140885</v>
      </c>
      <c r="BF27">
        <v>-6.6993306957736145</v>
      </c>
      <c r="BG27">
        <v>-5.3064297007653964</v>
      </c>
      <c r="BH27">
        <v>-5</v>
      </c>
      <c r="BI27">
        <v>-5.3731262295598388</v>
      </c>
      <c r="BJ27">
        <v>-2.2749458048471332</v>
      </c>
      <c r="BK27">
        <v>-3.3492768137411244</v>
      </c>
      <c r="BL27">
        <v>-1.9283199462048615</v>
      </c>
      <c r="BM27">
        <v>-3.6344083007597687</v>
      </c>
      <c r="BN27">
        <v>-3.8603112824815029</v>
      </c>
      <c r="BO27">
        <v>-0.5923523509233859</v>
      </c>
      <c r="BP27">
        <v>-3.266066331379152</v>
      </c>
      <c r="BQ27">
        <v>-0.99260464131251147</v>
      </c>
      <c r="BR27">
        <v>0.14372882926144107</v>
      </c>
      <c r="BS27">
        <v>-2.7635782588552114</v>
      </c>
      <c r="BT27">
        <v>0.69575516315999997</v>
      </c>
      <c r="BU27">
        <v>-0.17576006536899999</v>
      </c>
      <c r="BV27">
        <v>1.70722493589</v>
      </c>
      <c r="BW27">
        <v>2.40639378217E-2</v>
      </c>
      <c r="BX27">
        <v>0.279745195931</v>
      </c>
      <c r="BY27">
        <v>-0.67611281155900005</v>
      </c>
      <c r="BZ27">
        <v>0.25145306937299999</v>
      </c>
      <c r="CA27">
        <v>0.242037195713</v>
      </c>
      <c r="CB27">
        <v>-0.99036025687972751</v>
      </c>
      <c r="CC27">
        <v>-1.6299550978894524E-2</v>
      </c>
      <c r="CD27">
        <v>-4.0309818781596931</v>
      </c>
      <c r="CE27">
        <v>-0.31979164652823533</v>
      </c>
      <c r="CF27">
        <v>-0.82593046398213887</v>
      </c>
      <c r="CG27">
        <v>-2.9169329641565986</v>
      </c>
      <c r="CH27">
        <v>-0.52673992662755709</v>
      </c>
      <c r="CI27">
        <v>-1.3206941993600134</v>
      </c>
      <c r="CJ27">
        <v>-0.96084199789553892</v>
      </c>
      <c r="CK27">
        <v>-1.2320658333294301</v>
      </c>
      <c r="CL27">
        <v>-0.83171317968918701</v>
      </c>
      <c r="CM27">
        <v>-2.0031575044452614</v>
      </c>
      <c r="CN27">
        <v>-2.1477987889541912</v>
      </c>
      <c r="CO27">
        <v>-0.915149256907</v>
      </c>
      <c r="CP27">
        <v>0.52415546087499998</v>
      </c>
      <c r="CQ27">
        <v>-3.1134379907900001</v>
      </c>
      <c r="CR27">
        <v>-0.91654671844900004</v>
      </c>
      <c r="CS27">
        <v>-5</v>
      </c>
      <c r="CT27">
        <v>-8.0136472213100003</v>
      </c>
      <c r="CU27">
        <v>-4.24312906744</v>
      </c>
      <c r="CV27">
        <v>-3.3494379695799998</v>
      </c>
      <c r="CW27">
        <v>-1.49842782449</v>
      </c>
      <c r="CX27">
        <v>-4.04768354531</v>
      </c>
      <c r="CY27">
        <v>-1.48707537408</v>
      </c>
      <c r="CZ27">
        <v>0.67651397490800003</v>
      </c>
      <c r="DA27">
        <v>0.41053534643099998</v>
      </c>
      <c r="DB27">
        <v>2.9523935196700002</v>
      </c>
      <c r="DC27">
        <v>1.1338403910099999</v>
      </c>
      <c r="DD27">
        <v>1.16040914245</v>
      </c>
      <c r="DE27">
        <v>1.14163808173</v>
      </c>
      <c r="DF27">
        <v>-0.80659198928700004</v>
      </c>
      <c r="DG27">
        <v>2.5077229214900001</v>
      </c>
      <c r="DH27">
        <v>1.55256764944</v>
      </c>
      <c r="DI27">
        <v>1.9848491880900001</v>
      </c>
      <c r="DJ27">
        <v>1.15497606115</v>
      </c>
      <c r="DK27">
        <v>0.99732467629400001</v>
      </c>
      <c r="DL27">
        <v>2.5551592305200002</v>
      </c>
      <c r="DM27">
        <v>-0.10708604574199999</v>
      </c>
    </row>
    <row r="28" spans="1:117">
      <c r="A28" s="25" t="s">
        <v>17</v>
      </c>
      <c r="B28">
        <v>-2.8697118598800002</v>
      </c>
      <c r="C28">
        <v>3.4044413324899998E-2</v>
      </c>
      <c r="D28">
        <v>0.72507648763300003</v>
      </c>
      <c r="E28">
        <v>0.16425739667100001</v>
      </c>
      <c r="F28">
        <v>-0.223568119058</v>
      </c>
      <c r="G28" t="s">
        <v>34</v>
      </c>
      <c r="H28">
        <v>-0.31540584479200001</v>
      </c>
      <c r="I28">
        <v>-1.7518557931500001</v>
      </c>
      <c r="J28">
        <v>-7.2778743312100005E-2</v>
      </c>
      <c r="K28">
        <v>-3.9776388036900001</v>
      </c>
      <c r="L28">
        <v>-0.111897295929</v>
      </c>
      <c r="M28">
        <v>-2.2372826203199998</v>
      </c>
      <c r="N28" s="7">
        <v>0.12842646510545253</v>
      </c>
      <c r="O28">
        <v>1.0548706405299999</v>
      </c>
      <c r="P28">
        <v>-1.0343425616599999</v>
      </c>
      <c r="Q28">
        <v>0.563207760439</v>
      </c>
      <c r="R28">
        <v>-2.0821329715600001</v>
      </c>
      <c r="S28">
        <v>-2.3409612664199999</v>
      </c>
      <c r="T28">
        <v>-2.53938659083</v>
      </c>
      <c r="U28">
        <v>1.1646908442499999</v>
      </c>
      <c r="V28">
        <v>-0.85904038275899997</v>
      </c>
      <c r="W28">
        <v>-0.26582285582199999</v>
      </c>
      <c r="X28" s="7">
        <v>0.12842646510545253</v>
      </c>
      <c r="Y28">
        <v>-2.4680908503599999</v>
      </c>
      <c r="Z28">
        <v>0.18627143308800001</v>
      </c>
      <c r="AA28">
        <v>-0.52262904296500001</v>
      </c>
      <c r="AB28">
        <v>-3.7428059144378627E-2</v>
      </c>
      <c r="AC28">
        <v>-3.7307622281378721</v>
      </c>
      <c r="AD28">
        <v>-1.4840289498180357</v>
      </c>
      <c r="AE28">
        <v>-0.24253864908700409</v>
      </c>
      <c r="AF28">
        <v>0.62765922053112333</v>
      </c>
      <c r="AG28">
        <v>-1.8471395100635737</v>
      </c>
      <c r="AH28">
        <v>-4.4601767130206449</v>
      </c>
      <c r="AI28">
        <v>-1.2185637778256422</v>
      </c>
      <c r="AJ28">
        <v>-2.8008803858003759</v>
      </c>
      <c r="AK28">
        <v>0.57521005946076753</v>
      </c>
      <c r="AL28">
        <v>0.35505483754574535</v>
      </c>
      <c r="AM28">
        <v>0.44045321076650712</v>
      </c>
      <c r="AN28" s="7">
        <v>8.5406771763487252E-2</v>
      </c>
      <c r="AO28">
        <v>-1.3308577526741801</v>
      </c>
      <c r="AP28">
        <v>-1.769552416102617</v>
      </c>
      <c r="AQ28">
        <v>7.2614544113541554E-2</v>
      </c>
      <c r="AR28">
        <v>0.57230681593161159</v>
      </c>
      <c r="AS28">
        <v>-1.5345193796799999E-2</v>
      </c>
      <c r="AT28">
        <v>-5</v>
      </c>
      <c r="AU28" s="7">
        <v>4.2387078421521979E-2</v>
      </c>
      <c r="AV28">
        <v>-2.6092621446100002</v>
      </c>
      <c r="AW28">
        <v>-8.0746430295899998</v>
      </c>
      <c r="AX28">
        <v>1.5462722839183878</v>
      </c>
      <c r="AY28">
        <v>-5.1731889586897593</v>
      </c>
      <c r="AZ28">
        <v>-5</v>
      </c>
      <c r="BA28">
        <v>-5.6016514448543457</v>
      </c>
      <c r="BB28">
        <v>-2.5844855804631388</v>
      </c>
      <c r="BC28">
        <v>-2.1223301645010881</v>
      </c>
      <c r="BD28">
        <v>-4.6836538171240081</v>
      </c>
      <c r="BE28">
        <v>-4.6259419769655219</v>
      </c>
      <c r="BF28">
        <v>-5.6042037699182989</v>
      </c>
      <c r="BG28">
        <v>-5.822186448118492</v>
      </c>
      <c r="BH28">
        <v>-5.0425822388708186</v>
      </c>
      <c r="BI28">
        <v>-7.887029478608734</v>
      </c>
      <c r="BJ28">
        <v>-2.7689850730548331</v>
      </c>
      <c r="BK28">
        <v>-3.4957162534559956</v>
      </c>
      <c r="BL28">
        <v>0.78888303314787256</v>
      </c>
      <c r="BM28">
        <v>-2.6703300291293246</v>
      </c>
      <c r="BN28">
        <v>-2.9239319895063098</v>
      </c>
      <c r="BO28" s="7">
        <v>0.18024840814979126</v>
      </c>
      <c r="BP28">
        <v>-1.6824762574216863</v>
      </c>
      <c r="BQ28">
        <v>-1.1370117613026236</v>
      </c>
      <c r="BR28" s="7">
        <v>0.18024840814979126</v>
      </c>
      <c r="BS28">
        <v>-1.7732917428566051</v>
      </c>
      <c r="BT28">
        <v>-1.0894886137299999</v>
      </c>
      <c r="BU28">
        <v>-2.0659256417799998</v>
      </c>
      <c r="BV28">
        <v>0.290793418616</v>
      </c>
      <c r="BW28">
        <v>-1.10029451464E-2</v>
      </c>
      <c r="BX28">
        <v>-1.4979092460100001</v>
      </c>
      <c r="BY28">
        <v>-0.28898884299700001</v>
      </c>
      <c r="BZ28">
        <v>4.0501176177199998E-2</v>
      </c>
      <c r="CA28">
        <v>-0.65167980680100002</v>
      </c>
      <c r="CB28">
        <v>-0.69777768970158471</v>
      </c>
      <c r="CC28">
        <v>-1.5239405399876296</v>
      </c>
      <c r="CD28">
        <v>-5.2780375050377124</v>
      </c>
      <c r="CE28">
        <v>-1.5738177923536671</v>
      </c>
      <c r="CF28" s="7">
        <v>-8.4056466848126871E-2</v>
      </c>
      <c r="CG28" s="7">
        <v>-8.4056466848126871E-2</v>
      </c>
      <c r="CH28">
        <v>-0.52300524229474277</v>
      </c>
      <c r="CI28">
        <v>0.20558868685152026</v>
      </c>
      <c r="CJ28">
        <v>-5.6289336021780018E-2</v>
      </c>
      <c r="CK28">
        <v>-1.0252153954373879</v>
      </c>
      <c r="CL28">
        <v>-1.0182264254688465E-2</v>
      </c>
      <c r="CM28">
        <v>-2.2658934014462808</v>
      </c>
      <c r="CN28">
        <v>-4.5201065050676057</v>
      </c>
      <c r="CO28">
        <v>-0.28304553266299998</v>
      </c>
      <c r="CP28">
        <v>-0.52299571620899998</v>
      </c>
      <c r="CQ28">
        <v>-0.196023963803</v>
      </c>
      <c r="CR28">
        <v>1.42587752539E-2</v>
      </c>
      <c r="CS28">
        <v>-2.2280747217200001</v>
      </c>
      <c r="CT28">
        <v>-1.1738135729000001</v>
      </c>
      <c r="CU28">
        <v>-0.76931148161200003</v>
      </c>
      <c r="CV28">
        <v>-4.0625568217900003</v>
      </c>
      <c r="CW28">
        <v>-5</v>
      </c>
      <c r="CX28">
        <v>-0.24729670165600001</v>
      </c>
      <c r="CY28">
        <v>-0.88773302093899997</v>
      </c>
      <c r="CZ28">
        <v>2.3416022136299999</v>
      </c>
      <c r="DA28">
        <v>0.20925927419699999</v>
      </c>
      <c r="DB28">
        <v>-0.23658622157500001</v>
      </c>
      <c r="DC28">
        <v>0.32036190298200001</v>
      </c>
      <c r="DD28">
        <v>1.4797012279699999</v>
      </c>
      <c r="DE28">
        <v>0.61181067219600005</v>
      </c>
      <c r="DF28">
        <v>-2.38448491668</v>
      </c>
      <c r="DG28">
        <v>0.58129936798199999</v>
      </c>
      <c r="DH28">
        <v>2.9977234075300001</v>
      </c>
      <c r="DI28">
        <v>0.88430018113300002</v>
      </c>
      <c r="DJ28">
        <v>-0.79768341629600004</v>
      </c>
      <c r="DK28">
        <v>0.95815367337400004</v>
      </c>
      <c r="DL28">
        <v>2.3891630874400001</v>
      </c>
      <c r="DM28">
        <v>2.4084175448599998</v>
      </c>
    </row>
    <row r="29" spans="1:117">
      <c r="A29" s="25" t="s">
        <v>16</v>
      </c>
      <c r="B29">
        <v>-9.5295772886200003E-2</v>
      </c>
      <c r="C29">
        <v>-1.3885437775</v>
      </c>
      <c r="D29">
        <v>-0.18001180855000001</v>
      </c>
      <c r="E29">
        <v>-0.29638467427800003</v>
      </c>
      <c r="F29">
        <v>0.36716592783599999</v>
      </c>
      <c r="G29" t="s">
        <v>34</v>
      </c>
      <c r="H29">
        <v>-0.71507687044699997</v>
      </c>
      <c r="I29">
        <v>-0.63000995787799996</v>
      </c>
      <c r="J29">
        <v>0.181045539782</v>
      </c>
      <c r="K29">
        <v>-3.5511823414600001</v>
      </c>
      <c r="L29">
        <v>-1.1824136114699999</v>
      </c>
      <c r="M29">
        <v>-0.40115885127899997</v>
      </c>
      <c r="N29">
        <v>-1.3034849637599999</v>
      </c>
      <c r="O29">
        <v>-3.60925139771</v>
      </c>
      <c r="P29">
        <v>-1.4773073993000001</v>
      </c>
      <c r="Q29">
        <v>-1.05874863351</v>
      </c>
      <c r="R29" s="7">
        <v>0.12842646510545253</v>
      </c>
      <c r="S29">
        <v>-2.9620159641999999</v>
      </c>
      <c r="T29" s="7">
        <v>0.12842646510545253</v>
      </c>
      <c r="U29">
        <v>0.56067360373200004</v>
      </c>
      <c r="V29">
        <v>1.61774191345</v>
      </c>
      <c r="W29">
        <v>-0.49377418028999998</v>
      </c>
      <c r="X29">
        <v>0.383765362281</v>
      </c>
      <c r="Y29">
        <v>-3.04231415361</v>
      </c>
      <c r="Z29">
        <v>3.2439729429800002</v>
      </c>
      <c r="AA29">
        <v>-0.16572616998299999</v>
      </c>
      <c r="AB29">
        <v>0.88703697158432582</v>
      </c>
      <c r="AC29">
        <v>-2.0969051226048729</v>
      </c>
      <c r="AD29">
        <v>-0.23558538665492804</v>
      </c>
      <c r="AE29">
        <v>-1.0444472909567724</v>
      </c>
      <c r="AF29">
        <v>0.52104665355963808</v>
      </c>
      <c r="AG29">
        <v>-0.10122871743970305</v>
      </c>
      <c r="AH29" s="7">
        <v>8.5406771763487252E-2</v>
      </c>
      <c r="AI29">
        <v>-0.71833901403485301</v>
      </c>
      <c r="AJ29">
        <v>-8.2310430566265275E-2</v>
      </c>
      <c r="AK29">
        <v>0.84064212717891118</v>
      </c>
      <c r="AL29">
        <v>1.107372166768358</v>
      </c>
      <c r="AM29">
        <v>0.39662131740950068</v>
      </c>
      <c r="AN29">
        <v>-1.1300352616157492</v>
      </c>
      <c r="AO29">
        <v>-3.2697035361758759</v>
      </c>
      <c r="AP29">
        <v>-1.2691274601003961</v>
      </c>
      <c r="AQ29" s="7">
        <v>4.2387078421521979E-2</v>
      </c>
      <c r="AR29">
        <v>-0.35148285639707699</v>
      </c>
      <c r="AS29">
        <v>-0.94019237713500003</v>
      </c>
      <c r="AT29">
        <v>-4.3367362898100001</v>
      </c>
      <c r="AU29">
        <v>0.27013253301700002</v>
      </c>
      <c r="AV29">
        <v>-6.4604433076400003</v>
      </c>
      <c r="AW29">
        <v>-7.9652138217899999</v>
      </c>
      <c r="AX29">
        <v>-1.9521617437629357</v>
      </c>
      <c r="AY29">
        <v>-1.7187219997917009</v>
      </c>
      <c r="AZ29">
        <v>-4.6559310728595422</v>
      </c>
      <c r="BA29">
        <v>-3.4566171289268075</v>
      </c>
      <c r="BB29">
        <v>-1.2598397266344654</v>
      </c>
      <c r="BC29">
        <v>-2.1160302750044062</v>
      </c>
      <c r="BD29">
        <v>-2.4308578476469336</v>
      </c>
      <c r="BE29">
        <v>-5.1424650081009764</v>
      </c>
      <c r="BF29">
        <v>-5.9333672290914512</v>
      </c>
      <c r="BG29">
        <v>-4.7494363285711394</v>
      </c>
      <c r="BH29">
        <v>-5.870852306801817</v>
      </c>
      <c r="BI29">
        <v>-4.1237432800845637</v>
      </c>
      <c r="BJ29">
        <v>-1.7031427285612091</v>
      </c>
      <c r="BK29">
        <v>-4.4919550962407335</v>
      </c>
      <c r="BL29">
        <v>-3.7182010106370549</v>
      </c>
      <c r="BM29">
        <v>-2.4518598733033401</v>
      </c>
      <c r="BN29">
        <v>-2.2516082610965307</v>
      </c>
      <c r="BO29">
        <v>-0.55727038871650214</v>
      </c>
      <c r="BP29">
        <v>-0.442500622705986</v>
      </c>
      <c r="BQ29">
        <v>-0.53290189265240384</v>
      </c>
      <c r="BR29">
        <v>-0.91314610862895851</v>
      </c>
      <c r="BS29">
        <v>-1.7714770926434229</v>
      </c>
      <c r="BT29">
        <v>-4.5323410485500002</v>
      </c>
      <c r="BU29">
        <v>-1.9880659543800001</v>
      </c>
      <c r="BV29">
        <v>-0.90064064277300004</v>
      </c>
      <c r="BW29">
        <v>-0.74406745225199999</v>
      </c>
      <c r="BX29">
        <v>-0.48159759153699999</v>
      </c>
      <c r="BY29">
        <v>0.55174827172899998</v>
      </c>
      <c r="BZ29">
        <v>0.38584759307700001</v>
      </c>
      <c r="CA29">
        <v>0.60439424628500005</v>
      </c>
      <c r="CB29">
        <v>-0.17336645853206986</v>
      </c>
      <c r="CC29">
        <v>-0.47234691382100802</v>
      </c>
      <c r="CD29">
        <v>-0.40466973460578387</v>
      </c>
      <c r="CE29">
        <v>0.36695544755987852</v>
      </c>
      <c r="CF29">
        <v>0.65678618932039035</v>
      </c>
      <c r="CG29">
        <v>-0.62101458155185429</v>
      </c>
      <c r="CH29">
        <v>-0.36379744688589194</v>
      </c>
      <c r="CI29">
        <v>1.6652079611227872</v>
      </c>
      <c r="CJ29">
        <v>0.18730507517562303</v>
      </c>
      <c r="CK29">
        <v>-0.82308601664982561</v>
      </c>
      <c r="CL29">
        <v>0.94731549266514126</v>
      </c>
      <c r="CM29" s="7">
        <v>-8.4056466848126871E-2</v>
      </c>
      <c r="CN29" s="7">
        <v>-8.4056466848126871E-2</v>
      </c>
      <c r="CO29">
        <v>-1.3003712376400001</v>
      </c>
      <c r="CP29">
        <v>0.19241683528199999</v>
      </c>
      <c r="CQ29">
        <v>0.44011460619800002</v>
      </c>
      <c r="CR29">
        <v>8.9193535275100003E-2</v>
      </c>
      <c r="CS29">
        <v>-1.32963643969</v>
      </c>
      <c r="CT29">
        <v>-2.0986762475999998</v>
      </c>
      <c r="CU29">
        <v>-0.75250282720100004</v>
      </c>
      <c r="CV29">
        <v>-2.6364013580300001</v>
      </c>
      <c r="CW29">
        <v>-1.9508464343</v>
      </c>
      <c r="CX29" s="7">
        <v>-0.48622267157431431</v>
      </c>
      <c r="CY29">
        <v>-5.6130552637699997E-2</v>
      </c>
      <c r="CZ29">
        <v>-1.56880419255</v>
      </c>
      <c r="DA29">
        <v>2.4157406509400001</v>
      </c>
      <c r="DB29">
        <v>-5.0444094750900002</v>
      </c>
      <c r="DC29">
        <v>0.29258305210699997</v>
      </c>
      <c r="DD29">
        <v>-0.57879902950499995</v>
      </c>
      <c r="DE29">
        <v>1.8815762920500001</v>
      </c>
      <c r="DF29">
        <v>-3.6696928200899999</v>
      </c>
      <c r="DG29">
        <v>2.2639295550499998</v>
      </c>
      <c r="DH29">
        <v>1.1684189013099999</v>
      </c>
      <c r="DI29">
        <v>2.0573274971500002</v>
      </c>
      <c r="DJ29">
        <v>-0.73789893414999996</v>
      </c>
      <c r="DK29" s="32">
        <v>2.2805525895200001</v>
      </c>
      <c r="DL29" s="32">
        <v>2.5535291852899999</v>
      </c>
      <c r="DM29">
        <v>2.7434373314</v>
      </c>
    </row>
    <row r="30" spans="1:117">
      <c r="A30" s="25" t="s">
        <v>21</v>
      </c>
      <c r="B30">
        <v>-0.92150252378300002</v>
      </c>
      <c r="C30">
        <v>-0.234875549032</v>
      </c>
      <c r="D30">
        <v>-7.8853257722699993E-2</v>
      </c>
      <c r="E30">
        <v>-1.2114388973300001</v>
      </c>
      <c r="F30" t="s">
        <v>34</v>
      </c>
      <c r="G30" t="s">
        <v>34</v>
      </c>
      <c r="H30">
        <v>-1.90639365787</v>
      </c>
      <c r="I30">
        <v>-0.45939677085199998</v>
      </c>
      <c r="J30">
        <v>1.04811959854</v>
      </c>
      <c r="K30">
        <v>-0.50606223848800003</v>
      </c>
      <c r="L30">
        <v>-2.07398836612</v>
      </c>
      <c r="M30">
        <v>-1.0488908702299999</v>
      </c>
      <c r="N30">
        <v>-1.70649323537</v>
      </c>
      <c r="O30">
        <v>-0.89941298157000005</v>
      </c>
      <c r="P30">
        <v>-0.15367210456899999</v>
      </c>
      <c r="Q30">
        <v>-0.95959736340199997</v>
      </c>
      <c r="R30">
        <v>-0.79870054662400003</v>
      </c>
      <c r="S30">
        <v>-0.562080193683</v>
      </c>
      <c r="T30">
        <v>-1.0790240009700001</v>
      </c>
      <c r="U30">
        <v>0.86937378615700001</v>
      </c>
      <c r="V30">
        <v>0.22395896619200001</v>
      </c>
      <c r="W30">
        <v>-1.84092968431</v>
      </c>
      <c r="X30">
        <v>-0.88593145487400005</v>
      </c>
      <c r="Y30">
        <v>-3.7651068166599999</v>
      </c>
      <c r="Z30">
        <v>2.4686382182700002</v>
      </c>
      <c r="AA30">
        <v>-0.59324887900699996</v>
      </c>
      <c r="AB30">
        <v>0.62480803022239839</v>
      </c>
      <c r="AC30">
        <v>8.5406771763487252E-2</v>
      </c>
      <c r="AD30">
        <v>0.26155284739506057</v>
      </c>
      <c r="AE30">
        <v>-1.3176800093370662</v>
      </c>
      <c r="AF30">
        <v>8.3608133784138089E-2</v>
      </c>
      <c r="AG30">
        <v>-0.40274011551420574</v>
      </c>
      <c r="AH30">
        <v>-0.1988461283377955</v>
      </c>
      <c r="AI30">
        <v>-1.5469692156455492</v>
      </c>
      <c r="AJ30">
        <v>-1.6825242800167677</v>
      </c>
      <c r="AK30">
        <v>0.95291364992007421</v>
      </c>
      <c r="AL30">
        <v>4.9568315815467688E-2</v>
      </c>
      <c r="AM30">
        <v>0.3725386212670509</v>
      </c>
      <c r="AN30">
        <v>-0.57406727377215094</v>
      </c>
      <c r="AO30">
        <v>-1.3557385542907294</v>
      </c>
      <c r="AP30">
        <v>-0.64526789526647099</v>
      </c>
      <c r="AQ30">
        <v>-0.32439076434045871</v>
      </c>
      <c r="AR30">
        <v>0.17705816721811093</v>
      </c>
      <c r="AS30">
        <v>-3.1713102534000002</v>
      </c>
      <c r="AT30">
        <v>-3.0544826494000001</v>
      </c>
      <c r="AU30">
        <v>1.56146413151</v>
      </c>
      <c r="AV30">
        <v>-1.04988908811</v>
      </c>
      <c r="AW30">
        <v>-2.51906433565</v>
      </c>
      <c r="AX30">
        <v>1.1479230620629337</v>
      </c>
      <c r="AY30">
        <v>-0.65700843322915181</v>
      </c>
      <c r="AZ30">
        <v>-2.5204151894446336</v>
      </c>
      <c r="BA30">
        <v>-0.46739410792026947</v>
      </c>
      <c r="BB30">
        <v>-2.2768443507642626</v>
      </c>
      <c r="BC30">
        <v>-7.3129061802020576</v>
      </c>
      <c r="BD30">
        <v>-2.5385350075587203</v>
      </c>
      <c r="BE30">
        <v>-1.7917688780904693</v>
      </c>
      <c r="BF30">
        <v>-1.9774191831456369</v>
      </c>
      <c r="BG30">
        <v>-2.1262438429720665</v>
      </c>
      <c r="BH30">
        <v>-4.4062303618304215</v>
      </c>
      <c r="BI30">
        <v>-1.4794019943021319</v>
      </c>
      <c r="BJ30">
        <v>-8.9630804011539009</v>
      </c>
      <c r="BK30">
        <v>1.5194875879926648</v>
      </c>
      <c r="BL30">
        <v>-0.20264546855883683</v>
      </c>
      <c r="BM30">
        <v>-1.9315592396400754</v>
      </c>
      <c r="BN30">
        <v>-6.6086644545814135</v>
      </c>
      <c r="BO30">
        <v>2.2344839354010371</v>
      </c>
      <c r="BP30">
        <v>-0.19334255157470867</v>
      </c>
      <c r="BQ30">
        <v>-1.7927534801541487</v>
      </c>
      <c r="BR30">
        <v>-0.5984416284014743</v>
      </c>
      <c r="BS30">
        <v>-2.6038611847107815</v>
      </c>
      <c r="BT30">
        <v>-1.82580142649</v>
      </c>
      <c r="BU30">
        <v>-1.50977461008</v>
      </c>
      <c r="BV30">
        <v>-0.89555323999199998</v>
      </c>
      <c r="BW30">
        <v>-1.3362945577800001</v>
      </c>
      <c r="BX30">
        <v>-0.52693836969700003</v>
      </c>
      <c r="BY30">
        <v>0.28788433934300001</v>
      </c>
      <c r="BZ30">
        <v>3.6922765808499999E-2</v>
      </c>
      <c r="CA30">
        <v>-1.6327021319799999</v>
      </c>
      <c r="CB30">
        <v>-0.44991107903085426</v>
      </c>
      <c r="CC30">
        <v>-2.921708834895413</v>
      </c>
      <c r="CD30">
        <v>-0.56712191676309753</v>
      </c>
      <c r="CE30" s="7">
        <v>-8.4056466848126871E-2</v>
      </c>
      <c r="CF30">
        <v>-1.1335454697098075</v>
      </c>
      <c r="CG30">
        <v>-0.40687938579273419</v>
      </c>
      <c r="CH30">
        <v>-1.739157264313</v>
      </c>
      <c r="CI30">
        <v>4.1025809153983628E-2</v>
      </c>
      <c r="CJ30">
        <v>-1.6627629490142314E-2</v>
      </c>
      <c r="CK30">
        <v>-0.57704749270188826</v>
      </c>
      <c r="CL30">
        <v>-0.56036641348583838</v>
      </c>
      <c r="CM30">
        <v>-1.3007583753137011</v>
      </c>
      <c r="CN30">
        <v>-2.2679979943622617</v>
      </c>
      <c r="CO30">
        <v>-0.119007755612</v>
      </c>
      <c r="CP30">
        <v>-1.86967067191</v>
      </c>
      <c r="CQ30">
        <v>-9.5271628134699998E-2</v>
      </c>
      <c r="CR30">
        <v>0.248055959868</v>
      </c>
      <c r="CS30">
        <v>-5.1296710176499998</v>
      </c>
      <c r="CT30">
        <v>0.159483336073</v>
      </c>
      <c r="CU30">
        <v>-1.08963635585</v>
      </c>
      <c r="CV30">
        <v>-1.1224993622499999</v>
      </c>
      <c r="CW30">
        <v>-3.11786419347</v>
      </c>
      <c r="CX30">
        <v>-0.26570077195000003</v>
      </c>
      <c r="CY30">
        <v>-0.39324505133999998</v>
      </c>
      <c r="CZ30">
        <v>-0.26720272812899998</v>
      </c>
      <c r="DA30" s="32">
        <v>4.91330453555</v>
      </c>
      <c r="DB30">
        <v>-2.5962388175800002</v>
      </c>
      <c r="DC30">
        <v>0.16626186870000001</v>
      </c>
      <c r="DD30">
        <v>3.93800662091</v>
      </c>
      <c r="DE30" s="7">
        <v>-0.48622267157431431</v>
      </c>
      <c r="DF30">
        <v>-1.3770379930500001</v>
      </c>
      <c r="DG30">
        <v>-0.151653163679</v>
      </c>
      <c r="DH30">
        <v>3.54186541792</v>
      </c>
      <c r="DI30">
        <v>1.93822765858</v>
      </c>
      <c r="DJ30">
        <v>-5.2116716359100002</v>
      </c>
      <c r="DK30">
        <v>1.0337453164999999</v>
      </c>
      <c r="DL30">
        <v>2.1799638636499998</v>
      </c>
      <c r="DM30">
        <v>1.37610903672</v>
      </c>
    </row>
    <row r="31" spans="1:117">
      <c r="A31" s="25" t="s">
        <v>19</v>
      </c>
      <c r="B31">
        <v>0.118518658621</v>
      </c>
      <c r="C31">
        <v>0.125565729869</v>
      </c>
      <c r="D31">
        <v>-5.9621970100300001E-2</v>
      </c>
      <c r="E31">
        <v>-0.83986432585600002</v>
      </c>
      <c r="F31">
        <v>1.22136794999E-2</v>
      </c>
      <c r="G31" t="s">
        <v>34</v>
      </c>
      <c r="H31">
        <v>1.21477005854E-2</v>
      </c>
      <c r="I31">
        <v>-1.77431064398</v>
      </c>
      <c r="J31">
        <v>0.24637318358900001</v>
      </c>
      <c r="K31">
        <v>0.13530839760899999</v>
      </c>
      <c r="L31">
        <v>-0.57289459741899995</v>
      </c>
      <c r="M31">
        <v>-1.9274273577400001</v>
      </c>
      <c r="N31">
        <v>-1.70180495735</v>
      </c>
      <c r="O31">
        <v>0.166512852918</v>
      </c>
      <c r="P31">
        <v>-1.48862169253</v>
      </c>
      <c r="Q31">
        <v>0.22465883786400001</v>
      </c>
      <c r="R31">
        <v>4.1711678556199998E-2</v>
      </c>
      <c r="S31">
        <v>0.43514272165000001</v>
      </c>
      <c r="T31">
        <v>-0.14981977906999999</v>
      </c>
      <c r="U31">
        <v>0.74808203330599998</v>
      </c>
      <c r="V31">
        <v>1.5049447525499999</v>
      </c>
      <c r="W31">
        <v>-0.34439230558700001</v>
      </c>
      <c r="X31">
        <v>-0.386117802437</v>
      </c>
      <c r="Y31">
        <v>-3.9299298649400001</v>
      </c>
      <c r="Z31">
        <v>-5.4662546034800003E-2</v>
      </c>
      <c r="AA31">
        <v>-1.1343897385099999</v>
      </c>
      <c r="AB31">
        <v>1.115213401323436</v>
      </c>
      <c r="AC31">
        <v>-0.78135803805417714</v>
      </c>
      <c r="AD31">
        <v>-0.18138245792401328</v>
      </c>
      <c r="AE31">
        <v>-0.72144150149628983</v>
      </c>
      <c r="AF31">
        <v>-0.79993119989819195</v>
      </c>
      <c r="AG31">
        <v>-1.3786853515555428</v>
      </c>
      <c r="AH31">
        <v>-0.99316603743264353</v>
      </c>
      <c r="AI31">
        <v>-2.3601590050090717</v>
      </c>
      <c r="AJ31">
        <v>-3.7228095760881885</v>
      </c>
      <c r="AK31">
        <v>0.56767664342355961</v>
      </c>
      <c r="AL31">
        <v>-0.22979828348427159</v>
      </c>
      <c r="AM31" s="7">
        <v>8.5406771763487252E-2</v>
      </c>
      <c r="AN31">
        <v>-7.4320605322442473E-2</v>
      </c>
      <c r="AO31">
        <v>-1.9941691069081535</v>
      </c>
      <c r="AP31">
        <v>-0.91235849995673024</v>
      </c>
      <c r="AQ31">
        <v>-2.1666399893502435</v>
      </c>
      <c r="AR31">
        <v>0.7456570376398286</v>
      </c>
      <c r="AS31">
        <v>-0.15570709231800001</v>
      </c>
      <c r="AT31">
        <v>-1.23598716973</v>
      </c>
      <c r="AU31">
        <v>-1.17432508791</v>
      </c>
      <c r="AV31">
        <v>-0.47175862086600001</v>
      </c>
      <c r="AW31">
        <v>-2.2844800526800002</v>
      </c>
      <c r="AX31" s="32">
        <v>0.91667133214526819</v>
      </c>
      <c r="AY31">
        <v>-0.77983791089376653</v>
      </c>
      <c r="AZ31">
        <v>-5</v>
      </c>
      <c r="BA31">
        <v>0.2855937726398145</v>
      </c>
      <c r="BB31">
        <v>-1.1015695760935056</v>
      </c>
      <c r="BC31">
        <v>-5.8099376841109711</v>
      </c>
      <c r="BD31">
        <v>-2.3713322914562922</v>
      </c>
      <c r="BE31">
        <v>-0.58436117688245781</v>
      </c>
      <c r="BF31">
        <v>1.8644523752772761</v>
      </c>
      <c r="BG31">
        <v>-5.819864812176041</v>
      </c>
      <c r="BH31">
        <v>-4.1764718286192029</v>
      </c>
      <c r="BI31">
        <v>-2.3779257344285147</v>
      </c>
      <c r="BJ31">
        <v>-8.732351954704642</v>
      </c>
      <c r="BK31">
        <v>-6.163843200487068E-2</v>
      </c>
      <c r="BL31">
        <v>0.39956792394697277</v>
      </c>
      <c r="BM31">
        <v>-0.90749783771728587</v>
      </c>
      <c r="BN31">
        <v>-1.4018979844528268</v>
      </c>
      <c r="BO31">
        <v>1.9137101197102175</v>
      </c>
      <c r="BP31">
        <v>-1.4649209473128029</v>
      </c>
      <c r="BQ31">
        <v>-0.99329788483460846</v>
      </c>
      <c r="BR31">
        <v>-0.25125472632008417</v>
      </c>
      <c r="BS31">
        <v>-2.2563289890163198</v>
      </c>
      <c r="BT31">
        <v>0.25856681074299998</v>
      </c>
      <c r="BU31">
        <v>-3.0676661354700001</v>
      </c>
      <c r="BV31">
        <v>-0.27807994382899998</v>
      </c>
      <c r="BW31">
        <v>0.50032328665000003</v>
      </c>
      <c r="BX31">
        <v>-1.3967304116399999</v>
      </c>
      <c r="BY31">
        <v>-0.86771025121599998</v>
      </c>
      <c r="BZ31">
        <v>-0.53030020414400003</v>
      </c>
      <c r="CA31">
        <v>-2.6750964712299998</v>
      </c>
      <c r="CB31">
        <v>-0.49520705620374683</v>
      </c>
      <c r="CC31">
        <v>-1.1859151589492452</v>
      </c>
      <c r="CD31">
        <v>-1.1307498311488839</v>
      </c>
      <c r="CE31">
        <v>-0.73899209221501405</v>
      </c>
      <c r="CF31">
        <v>-0.78290152779214772</v>
      </c>
      <c r="CG31">
        <v>2.4791198617708728E-2</v>
      </c>
      <c r="CH31">
        <v>-1.0534238581674691</v>
      </c>
      <c r="CI31">
        <v>0.92358056138076583</v>
      </c>
      <c r="CJ31">
        <v>-0.20022557612650091</v>
      </c>
      <c r="CK31">
        <v>-9.6034958852471E-2</v>
      </c>
      <c r="CL31">
        <v>-0.72083694529112885</v>
      </c>
      <c r="CM31">
        <v>-0.72346280201774815</v>
      </c>
      <c r="CN31">
        <v>-1.951030900325456</v>
      </c>
      <c r="CO31">
        <v>-0.31872450814499997</v>
      </c>
      <c r="CP31">
        <v>0.28669187909100002</v>
      </c>
      <c r="CQ31">
        <v>-0.64395270749599998</v>
      </c>
      <c r="CR31">
        <v>-0.129386901389</v>
      </c>
      <c r="CS31">
        <v>-2.8598004278900002</v>
      </c>
      <c r="CT31">
        <v>-1.5216189449599999</v>
      </c>
      <c r="CU31">
        <v>-0.29394560101400002</v>
      </c>
      <c r="CV31">
        <v>-0.79139184059000001</v>
      </c>
      <c r="CW31">
        <v>-4.8744844736499999</v>
      </c>
      <c r="CX31">
        <v>-1.46000026106</v>
      </c>
      <c r="CY31">
        <v>-1.0746296541</v>
      </c>
      <c r="CZ31">
        <v>2.1125608488599998</v>
      </c>
      <c r="DA31">
        <v>4.1784512776999998</v>
      </c>
      <c r="DB31">
        <v>-3.2217554166500002</v>
      </c>
      <c r="DC31">
        <v>2.1927340800600001</v>
      </c>
      <c r="DD31">
        <v>2.6554141854500002</v>
      </c>
      <c r="DE31">
        <v>-1.22278042204</v>
      </c>
      <c r="DF31">
        <v>-2.2541560895899999</v>
      </c>
      <c r="DG31">
        <v>1.0980903660500001</v>
      </c>
      <c r="DH31">
        <v>4.0260359430300001</v>
      </c>
      <c r="DI31">
        <v>1.6611335416599999</v>
      </c>
      <c r="DJ31">
        <v>-2.0156902167599999</v>
      </c>
      <c r="DK31">
        <v>-2.4573219260500001</v>
      </c>
      <c r="DL31">
        <v>2.1354626727900001</v>
      </c>
      <c r="DM31">
        <v>2.1354558219199999</v>
      </c>
    </row>
    <row r="32" spans="1:117">
      <c r="A32" s="25" t="s">
        <v>12</v>
      </c>
      <c r="B32">
        <v>-0.55985659729299997</v>
      </c>
      <c r="C32">
        <v>-1.7655182212199999E-2</v>
      </c>
      <c r="D32">
        <v>-0.451262246511</v>
      </c>
      <c r="E32">
        <v>-0.59670614439000003</v>
      </c>
      <c r="F32" t="s">
        <v>34</v>
      </c>
      <c r="G32" t="s">
        <v>34</v>
      </c>
      <c r="H32">
        <v>0.13350724529899999</v>
      </c>
      <c r="I32">
        <v>-0.218532529157</v>
      </c>
      <c r="J32">
        <v>-0.20021763177999999</v>
      </c>
      <c r="K32">
        <v>-0.18496158519899999</v>
      </c>
      <c r="L32">
        <v>-0.62584790824600001</v>
      </c>
      <c r="M32">
        <v>-0.74868309661099997</v>
      </c>
      <c r="N32">
        <v>-1.0877142771299999</v>
      </c>
      <c r="O32">
        <v>0.46049829592199998</v>
      </c>
      <c r="P32">
        <v>-0.20434989225799999</v>
      </c>
      <c r="Q32">
        <v>-0.99137427451600002</v>
      </c>
      <c r="R32">
        <v>1.21696255159</v>
      </c>
      <c r="S32" s="7">
        <v>0.12842646510545253</v>
      </c>
      <c r="T32">
        <v>-1.02347404521</v>
      </c>
      <c r="U32">
        <v>3.37917770841E-2</v>
      </c>
      <c r="V32">
        <v>2.4142276693400002</v>
      </c>
      <c r="W32">
        <v>-6.0498239890900001</v>
      </c>
      <c r="X32">
        <v>-1.4947311919699999</v>
      </c>
      <c r="Y32">
        <v>-4.70001686164</v>
      </c>
      <c r="Z32">
        <v>-0.58987148551000002</v>
      </c>
      <c r="AA32">
        <v>-0.95321668756599998</v>
      </c>
      <c r="AB32">
        <v>6.0712210625117037E-2</v>
      </c>
      <c r="AC32">
        <v>0.21227323328866274</v>
      </c>
      <c r="AD32">
        <v>1.3238591832296605</v>
      </c>
      <c r="AE32">
        <v>-1.4805188084511796</v>
      </c>
      <c r="AF32">
        <v>0.44953230049347559</v>
      </c>
      <c r="AG32">
        <v>-0.60815147051728113</v>
      </c>
      <c r="AH32">
        <v>-1.2952109369256832</v>
      </c>
      <c r="AI32">
        <v>-2.8741609505590979</v>
      </c>
      <c r="AJ32">
        <v>-1.0950831910429137</v>
      </c>
      <c r="AK32">
        <v>0.35082118739129037</v>
      </c>
      <c r="AL32">
        <v>-0.12855023140017277</v>
      </c>
      <c r="AM32">
        <v>-0.78062717364135492</v>
      </c>
      <c r="AN32">
        <v>-0.63077318199456922</v>
      </c>
      <c r="AO32">
        <v>-1.220821044507898</v>
      </c>
      <c r="AP32">
        <v>-1.2997247304454727</v>
      </c>
      <c r="AQ32">
        <v>-0.62709899458226115</v>
      </c>
      <c r="AR32">
        <v>0.27517933710345144</v>
      </c>
      <c r="AS32">
        <v>-4.5421479487600003</v>
      </c>
      <c r="AT32">
        <v>-8.9755900836000005E-2</v>
      </c>
      <c r="AU32">
        <v>-1.5041139941799999</v>
      </c>
      <c r="AV32" s="32">
        <v>5.22452080457</v>
      </c>
      <c r="AW32">
        <v>-1.45442874233</v>
      </c>
      <c r="AX32">
        <v>1.6931721647534614</v>
      </c>
      <c r="AY32">
        <v>-1.2669881382233463</v>
      </c>
      <c r="AZ32">
        <v>-1.7899357302892815</v>
      </c>
      <c r="BA32">
        <v>0.81623587809057141</v>
      </c>
      <c r="BB32" s="32">
        <v>-1.0699877188692928</v>
      </c>
      <c r="BC32">
        <v>-5.2115863974528116</v>
      </c>
      <c r="BD32">
        <v>-1.2795703720683389</v>
      </c>
      <c r="BE32">
        <v>0.54419576811822146</v>
      </c>
      <c r="BF32">
        <v>-0.8652438556679477</v>
      </c>
      <c r="BG32">
        <v>-2.449190427450596</v>
      </c>
      <c r="BH32">
        <v>-0.56420580782755858</v>
      </c>
      <c r="BI32">
        <v>-1.5413145937613795</v>
      </c>
      <c r="BJ32">
        <v>-0.49302721190877002</v>
      </c>
      <c r="BK32">
        <v>-6.3814219282452154</v>
      </c>
      <c r="BL32">
        <v>1.0690307108612611</v>
      </c>
      <c r="BM32">
        <v>-0.17695920651100805</v>
      </c>
      <c r="BN32">
        <v>-1.7517884295382298</v>
      </c>
      <c r="BO32">
        <v>-2.9038272767002744</v>
      </c>
      <c r="BP32">
        <v>-1.8959238775776794</v>
      </c>
      <c r="BQ32">
        <v>-3.8076055324705753</v>
      </c>
      <c r="BR32">
        <v>0.43774220396294078</v>
      </c>
      <c r="BS32">
        <v>-2.0158662036846549</v>
      </c>
      <c r="BT32">
        <v>-1.28749297322</v>
      </c>
      <c r="BU32">
        <v>-0.95084901278199996</v>
      </c>
      <c r="BV32">
        <v>-0.68714193699500004</v>
      </c>
      <c r="BW32">
        <v>0.180230557194</v>
      </c>
      <c r="BX32">
        <v>-1.3092364202</v>
      </c>
      <c r="BY32">
        <v>-0.55061011178700003</v>
      </c>
      <c r="BZ32">
        <v>-0.76298347996299998</v>
      </c>
      <c r="CA32">
        <v>-1.80087959478</v>
      </c>
      <c r="CB32">
        <v>-0.28441276399590421</v>
      </c>
      <c r="CC32" s="7">
        <v>-8.4056466848126871E-2</v>
      </c>
      <c r="CD32">
        <v>-1.3361068584938001</v>
      </c>
      <c r="CE32">
        <v>-0.28815380213293756</v>
      </c>
      <c r="CF32">
        <v>-0.56746227814734351</v>
      </c>
      <c r="CG32">
        <v>-1.9548108722124158</v>
      </c>
      <c r="CH32">
        <v>-0.86339967675698504</v>
      </c>
      <c r="CI32">
        <v>0.80224682682205373</v>
      </c>
      <c r="CJ32">
        <v>-0.65151534924205956</v>
      </c>
      <c r="CK32">
        <v>-1.409568895594931</v>
      </c>
      <c r="CL32">
        <v>0.17164035044735743</v>
      </c>
      <c r="CM32">
        <v>-1.6793754757596822</v>
      </c>
      <c r="CN32">
        <v>-1.7408740532789471</v>
      </c>
      <c r="CO32">
        <v>-1.2987064153300001</v>
      </c>
      <c r="CP32">
        <v>0.65757869768699995</v>
      </c>
      <c r="CQ32">
        <v>-0.30746408525300001</v>
      </c>
      <c r="CR32">
        <v>-0.90401408879699996</v>
      </c>
      <c r="CS32">
        <v>-7.9304532857899996</v>
      </c>
      <c r="CT32">
        <v>-1.9696542405799999</v>
      </c>
      <c r="CU32">
        <v>-0.86917284752599999</v>
      </c>
      <c r="CV32">
        <v>-1.2881165222099999</v>
      </c>
      <c r="CW32">
        <v>-3.4140291923000001</v>
      </c>
      <c r="CX32">
        <v>-2.97355181574</v>
      </c>
      <c r="CY32">
        <v>-0.81387770894099998</v>
      </c>
      <c r="CZ32">
        <v>3.1374355175100002</v>
      </c>
      <c r="DA32">
        <v>-1.0247721593300001</v>
      </c>
      <c r="DB32">
        <v>-0.52857824978699997</v>
      </c>
      <c r="DC32">
        <v>1.4554802063400001</v>
      </c>
      <c r="DD32">
        <v>2.0596017607100001</v>
      </c>
      <c r="DE32">
        <v>-3.5695168105100001</v>
      </c>
      <c r="DF32">
        <v>-0.37247761526200002</v>
      </c>
      <c r="DG32">
        <v>1.14469651887</v>
      </c>
      <c r="DH32">
        <v>3.1430471551300001</v>
      </c>
      <c r="DI32">
        <v>0.30542461637099999</v>
      </c>
      <c r="DJ32">
        <v>-5.4655214887700003</v>
      </c>
      <c r="DK32">
        <v>-0.102878811825</v>
      </c>
      <c r="DL32">
        <v>-0.34522003437900001</v>
      </c>
      <c r="DM32">
        <v>-2.3934338734099998</v>
      </c>
    </row>
    <row r="33" spans="1:117">
      <c r="A33" s="25" t="s">
        <v>28</v>
      </c>
      <c r="B33">
        <v>-0.18425327614500001</v>
      </c>
      <c r="C33">
        <v>0.74503014166500003</v>
      </c>
      <c r="D33">
        <v>-0.92623652396</v>
      </c>
      <c r="E33">
        <v>7.84492085979E-2</v>
      </c>
      <c r="F33" t="s">
        <v>34</v>
      </c>
      <c r="G33" t="s">
        <v>34</v>
      </c>
      <c r="H33">
        <v>0.69377866357899998</v>
      </c>
      <c r="I33">
        <v>-0.65147963310300006</v>
      </c>
      <c r="J33">
        <v>0.55419539329</v>
      </c>
      <c r="K33">
        <v>-0.39691264104000001</v>
      </c>
      <c r="L33">
        <v>-0.11441444294399999</v>
      </c>
      <c r="M33">
        <v>-0.14981977907499999</v>
      </c>
      <c r="N33">
        <v>-0.78117518528499996</v>
      </c>
      <c r="O33">
        <v>0.78877967626099998</v>
      </c>
      <c r="P33">
        <v>-1.7071964481199999</v>
      </c>
      <c r="Q33">
        <v>-0.64748233529400001</v>
      </c>
      <c r="R33">
        <v>-2.96999874149</v>
      </c>
      <c r="S33">
        <v>-1.57227474991</v>
      </c>
      <c r="T33">
        <v>0.250420718278</v>
      </c>
      <c r="U33">
        <v>-0.29372919047500001</v>
      </c>
      <c r="V33">
        <v>3.0467688868499998</v>
      </c>
      <c r="W33">
        <v>-0.16855634165799999</v>
      </c>
      <c r="X33">
        <v>-0.16935996547500001</v>
      </c>
      <c r="Y33">
        <v>-6.3527598377399999</v>
      </c>
      <c r="Z33">
        <v>3.58255797127</v>
      </c>
      <c r="AA33">
        <v>0.41277490862100003</v>
      </c>
      <c r="AB33">
        <v>-0.72519978953297293</v>
      </c>
      <c r="AC33">
        <v>-5.4196922374301115</v>
      </c>
      <c r="AD33">
        <v>0.11058009893263449</v>
      </c>
      <c r="AE33">
        <v>-1.0215864951716471</v>
      </c>
      <c r="AF33">
        <v>-0.7459695051015649</v>
      </c>
      <c r="AG33">
        <v>1.5433177344235474</v>
      </c>
      <c r="AH33">
        <v>-3.5720448297068348</v>
      </c>
      <c r="AI33">
        <v>-2.0755682968507765</v>
      </c>
      <c r="AJ33">
        <v>-1.5407385080018217</v>
      </c>
      <c r="AK33">
        <v>-0.62951926072111353</v>
      </c>
      <c r="AL33">
        <v>0.88013865052189066</v>
      </c>
      <c r="AM33">
        <v>-1.8855178348519788</v>
      </c>
      <c r="AN33">
        <v>-3.9750588949202088</v>
      </c>
      <c r="AO33">
        <v>-1.5018405545322595</v>
      </c>
      <c r="AP33">
        <v>-0.44010881842611554</v>
      </c>
      <c r="AQ33">
        <v>2.126150652159982</v>
      </c>
      <c r="AR33">
        <v>-4.3798540343755832</v>
      </c>
      <c r="AS33">
        <v>-5</v>
      </c>
      <c r="AT33">
        <v>-3.57385680849</v>
      </c>
      <c r="AU33">
        <v>-0.84372739825900001</v>
      </c>
      <c r="AV33">
        <v>-4.6644036988100002</v>
      </c>
      <c r="AW33">
        <v>-2.1498305259800001</v>
      </c>
      <c r="AX33">
        <v>2.8774677552036101</v>
      </c>
      <c r="AY33">
        <v>-1.9984999377011725</v>
      </c>
      <c r="AZ33">
        <v>-5.2250694854771904</v>
      </c>
      <c r="BA33">
        <v>2.6677215256244722</v>
      </c>
      <c r="BB33">
        <v>-0.66439710428654342</v>
      </c>
      <c r="BC33">
        <v>-7.3797314228475264</v>
      </c>
      <c r="BD33">
        <v>-4.5074280913470224</v>
      </c>
      <c r="BE33">
        <v>0.31821133763334519</v>
      </c>
      <c r="BF33">
        <v>-5.819077384638792</v>
      </c>
      <c r="BG33">
        <v>-5.6749359079802977</v>
      </c>
      <c r="BH33">
        <v>-3.8767765844594853</v>
      </c>
      <c r="BI33">
        <v>-0.59968274261105714</v>
      </c>
      <c r="BJ33">
        <v>-8.7777177690277206</v>
      </c>
      <c r="BK33">
        <v>-5.3330914570595773</v>
      </c>
      <c r="BL33">
        <v>-3.112777181282429</v>
      </c>
      <c r="BM33">
        <v>-0.66976571384563666</v>
      </c>
      <c r="BN33">
        <v>-0.8848867909546615</v>
      </c>
      <c r="BO33">
        <v>-1.6976843631519929</v>
      </c>
      <c r="BP33">
        <v>-0.15357500196972951</v>
      </c>
      <c r="BQ33">
        <v>-0.2606870686434849</v>
      </c>
      <c r="BR33">
        <v>0.84451397096807346</v>
      </c>
      <c r="BS33">
        <v>-0.90182841241971712</v>
      </c>
      <c r="BT33">
        <v>-4.0669781003000001</v>
      </c>
      <c r="BU33">
        <v>2.0322913170799999</v>
      </c>
      <c r="BV33">
        <v>-0.57590311468599997</v>
      </c>
      <c r="BW33">
        <v>-3.2461085485900001</v>
      </c>
      <c r="BX33">
        <v>-0.54376929753400005</v>
      </c>
      <c r="BY33">
        <v>0.67995725825999997</v>
      </c>
      <c r="BZ33">
        <v>-0.37128539507199998</v>
      </c>
      <c r="CA33">
        <v>-1.4755730919900001</v>
      </c>
      <c r="CB33">
        <v>-0.36900629816807701</v>
      </c>
      <c r="CC33">
        <v>-3.0678051474599801</v>
      </c>
      <c r="CD33">
        <v>-1.9432526313367113</v>
      </c>
      <c r="CE33">
        <v>-0.27924292171732201</v>
      </c>
      <c r="CF33">
        <v>-1.755558699905116</v>
      </c>
      <c r="CG33">
        <v>-3.2682815663629952</v>
      </c>
      <c r="CH33">
        <v>-1.5300935919785492</v>
      </c>
      <c r="CI33">
        <v>1.7628495457073861</v>
      </c>
      <c r="CJ33">
        <v>-3.2486089420847621</v>
      </c>
      <c r="CK33">
        <v>-2.8321220053206586</v>
      </c>
      <c r="CL33">
        <v>1.8702540564650088</v>
      </c>
      <c r="CM33">
        <v>-2.2295578294010143</v>
      </c>
      <c r="CN33">
        <v>-0.59105863854682616</v>
      </c>
      <c r="CO33">
        <v>-3.6307511091400002</v>
      </c>
      <c r="CP33">
        <v>-1.24240354817</v>
      </c>
      <c r="CQ33">
        <v>-3.91522174619E-2</v>
      </c>
      <c r="CR33">
        <v>0.10498552833200001</v>
      </c>
      <c r="CS33">
        <v>-3.35628802486</v>
      </c>
      <c r="CT33">
        <v>-7.7555790683700003</v>
      </c>
      <c r="CU33">
        <v>-0.55014240298299999</v>
      </c>
      <c r="CV33">
        <v>-1.18452108886</v>
      </c>
      <c r="CW33">
        <v>-5</v>
      </c>
      <c r="CX33">
        <v>-5.1780340392199999</v>
      </c>
      <c r="CY33">
        <v>1.0700465534500001</v>
      </c>
      <c r="CZ33">
        <v>-1.7961238395000001</v>
      </c>
      <c r="DA33">
        <v>-2.05688807171</v>
      </c>
      <c r="DB33">
        <v>-3.24312906744</v>
      </c>
      <c r="DC33">
        <v>0.21184290301</v>
      </c>
      <c r="DD33">
        <v>1.79153235807</v>
      </c>
      <c r="DE33">
        <v>-2.2174424237800001</v>
      </c>
      <c r="DF33">
        <v>-1.5114279161499999</v>
      </c>
      <c r="DG33">
        <v>0.84091100817099995</v>
      </c>
      <c r="DH33">
        <v>1.84074050909</v>
      </c>
      <c r="DI33">
        <v>1.7137496640000001</v>
      </c>
      <c r="DJ33">
        <v>-3.3394634022099998</v>
      </c>
      <c r="DK33">
        <v>1.8337312428600001</v>
      </c>
      <c r="DL33">
        <v>-0.94862176917999996</v>
      </c>
      <c r="DM33">
        <v>-0.96302114824100005</v>
      </c>
    </row>
    <row r="34" spans="1:117">
      <c r="A34" s="25" t="s">
        <v>18</v>
      </c>
      <c r="B34">
        <v>-0.93147419080000005</v>
      </c>
      <c r="C34">
        <v>-0.96924753343100001</v>
      </c>
      <c r="D34">
        <v>0.70681604575599999</v>
      </c>
      <c r="E34">
        <v>-0.21806808005600001</v>
      </c>
      <c r="F34" t="s">
        <v>34</v>
      </c>
      <c r="G34" t="s">
        <v>34</v>
      </c>
      <c r="H34">
        <v>-0.371073080695</v>
      </c>
      <c r="I34">
        <v>-0.61494250979599996</v>
      </c>
      <c r="J34">
        <v>0.74279668554900002</v>
      </c>
      <c r="K34">
        <v>1.0582884162499999</v>
      </c>
      <c r="L34">
        <v>-0.26846427557399999</v>
      </c>
      <c r="M34">
        <v>0.13627967099499999</v>
      </c>
      <c r="N34">
        <v>0.34685618922599998</v>
      </c>
      <c r="O34">
        <v>-5.1972455677999997E-2</v>
      </c>
      <c r="P34">
        <v>-0.56171757082399998</v>
      </c>
      <c r="Q34">
        <v>-1.53886206982</v>
      </c>
      <c r="R34">
        <v>-1.1633663109200001</v>
      </c>
      <c r="S34">
        <v>-2.5730312097999999</v>
      </c>
      <c r="T34">
        <v>-1.25074868792</v>
      </c>
      <c r="U34">
        <v>-0.31103234918299999</v>
      </c>
      <c r="V34">
        <v>4.7666568653599999</v>
      </c>
      <c r="W34">
        <v>0.96964388752700004</v>
      </c>
      <c r="X34">
        <v>-1.21728274686</v>
      </c>
      <c r="Y34">
        <v>-4.6643929519</v>
      </c>
      <c r="Z34">
        <v>5.0400047798000003</v>
      </c>
      <c r="AA34">
        <v>1.30497542944</v>
      </c>
      <c r="AB34">
        <v>0.29075168106336768</v>
      </c>
      <c r="AC34">
        <v>-1.6903949993682794</v>
      </c>
      <c r="AD34" s="7">
        <v>8.5406771763487252E-2</v>
      </c>
      <c r="AE34">
        <v>-0.69390018594474334</v>
      </c>
      <c r="AF34">
        <v>2.6821922082054504E-2</v>
      </c>
      <c r="AG34">
        <v>0.58946315457681464</v>
      </c>
      <c r="AH34">
        <v>-0.51969182328507069</v>
      </c>
      <c r="AI34">
        <v>-2.2662521374462199</v>
      </c>
      <c r="AJ34">
        <v>-2.5985783059556731</v>
      </c>
      <c r="AK34">
        <v>0.1129094573916391</v>
      </c>
      <c r="AL34">
        <v>-1.1106231812475538</v>
      </c>
      <c r="AM34">
        <v>7.5743333837809387E-2</v>
      </c>
      <c r="AN34">
        <v>-2.9764982354577323</v>
      </c>
      <c r="AO34">
        <v>0.72627750866939322</v>
      </c>
      <c r="AP34">
        <v>-5.5917431519395704E-2</v>
      </c>
      <c r="AQ34">
        <v>2.6074604637190051</v>
      </c>
      <c r="AR34">
        <v>-2.6044092604995037</v>
      </c>
      <c r="AS34">
        <v>-5.3197555274199999</v>
      </c>
      <c r="AT34">
        <v>-5</v>
      </c>
      <c r="AU34">
        <v>-1.0758299445399999</v>
      </c>
      <c r="AV34" s="7">
        <v>4.2387078421521979E-2</v>
      </c>
      <c r="AW34">
        <v>-5</v>
      </c>
      <c r="AX34">
        <v>5.1917589000311581</v>
      </c>
      <c r="AY34">
        <v>-6.8234303861064678</v>
      </c>
      <c r="AZ34">
        <v>-5.6667474806630667</v>
      </c>
      <c r="BA34">
        <v>5.0056234015381174</v>
      </c>
      <c r="BB34">
        <v>2.5120965203816024</v>
      </c>
      <c r="BC34">
        <v>-5.8780481463099568</v>
      </c>
      <c r="BD34">
        <v>-5</v>
      </c>
      <c r="BE34">
        <v>1.1751307758462024</v>
      </c>
      <c r="BF34">
        <v>-4.9178515526832598</v>
      </c>
      <c r="BG34">
        <v>-5.9919631154379145</v>
      </c>
      <c r="BH34">
        <v>-0.86337287231317994</v>
      </c>
      <c r="BI34">
        <v>-1.869902977385304</v>
      </c>
      <c r="BJ34">
        <v>-3.1950064747876215</v>
      </c>
      <c r="BK34">
        <v>-1.8013370770090926</v>
      </c>
      <c r="BL34">
        <v>-1.2542067940590826</v>
      </c>
      <c r="BM34">
        <v>-3.14606643185996</v>
      </c>
      <c r="BN34">
        <v>-3.3347666994338194</v>
      </c>
      <c r="BO34">
        <v>-1.736281199609705</v>
      </c>
      <c r="BP34">
        <v>0.66314974821090189</v>
      </c>
      <c r="BQ34">
        <v>-0.79953060615870741</v>
      </c>
      <c r="BR34">
        <v>-0.90080498975956158</v>
      </c>
      <c r="BS34">
        <v>-2.1791405735024698</v>
      </c>
      <c r="BT34">
        <v>-6.1215065967999998</v>
      </c>
      <c r="BU34">
        <v>0.96845709908699995</v>
      </c>
      <c r="BV34">
        <v>-0.59832131904600006</v>
      </c>
      <c r="BW34">
        <v>-3.15572231213</v>
      </c>
      <c r="BX34">
        <v>-2.3126916584699999</v>
      </c>
      <c r="BY34">
        <v>-0.166176669778</v>
      </c>
      <c r="BZ34">
        <v>-1.8218788383900002E-2</v>
      </c>
      <c r="CA34">
        <v>-1.48502993739</v>
      </c>
      <c r="CB34">
        <v>-0.60315579522183838</v>
      </c>
      <c r="CC34">
        <v>-2.1857552884089513</v>
      </c>
      <c r="CD34">
        <v>-1.2233736668417048</v>
      </c>
      <c r="CE34">
        <v>0.18259155441273406</v>
      </c>
      <c r="CF34">
        <v>8.6640827129152581E-2</v>
      </c>
      <c r="CG34">
        <v>-1.2365190694489951</v>
      </c>
      <c r="CH34">
        <v>-2.2842326985349803</v>
      </c>
      <c r="CI34">
        <v>0.20389702676904942</v>
      </c>
      <c r="CJ34">
        <v>-1.533424429720506</v>
      </c>
      <c r="CK34">
        <v>0.60873412316014908</v>
      </c>
      <c r="CL34">
        <v>2.5957675376728515</v>
      </c>
      <c r="CM34">
        <v>-2.4429990913700457</v>
      </c>
      <c r="CN34">
        <v>-0.26872937063147329</v>
      </c>
      <c r="CO34">
        <v>-1.55096750741</v>
      </c>
      <c r="CP34">
        <v>-1.5906032829000001</v>
      </c>
      <c r="CQ34">
        <v>-0.73343322550400003</v>
      </c>
      <c r="CR34">
        <v>-0.44762224132099998</v>
      </c>
      <c r="CS34">
        <v>0.24241813980999999</v>
      </c>
      <c r="CT34">
        <v>-4.64293205302</v>
      </c>
      <c r="CU34">
        <v>0.57648235168299999</v>
      </c>
      <c r="CV34">
        <v>-1.03367570181</v>
      </c>
      <c r="CW34">
        <v>1.5550461283200001</v>
      </c>
      <c r="CX34">
        <v>-2.4775943210700002</v>
      </c>
      <c r="CY34">
        <v>-1.5447085169300001</v>
      </c>
      <c r="CZ34">
        <v>0.81935141726100003</v>
      </c>
      <c r="DA34">
        <v>-9.4265681521299993E-2</v>
      </c>
      <c r="DB34">
        <v>-1.23228750779</v>
      </c>
      <c r="DC34" s="7">
        <v>-0.48622267157431431</v>
      </c>
      <c r="DD34">
        <v>-1.7236556483000001</v>
      </c>
      <c r="DE34">
        <v>-1.49244208549</v>
      </c>
      <c r="DF34">
        <v>0.104396613113</v>
      </c>
      <c r="DG34">
        <v>-0.48545643884099998</v>
      </c>
      <c r="DH34" s="7">
        <v>-0.48622267157431431</v>
      </c>
      <c r="DI34">
        <v>1.14290647204</v>
      </c>
      <c r="DJ34">
        <v>-3.1656503147600001</v>
      </c>
      <c r="DK34">
        <v>3.09793206299</v>
      </c>
      <c r="DL34">
        <v>-1.31486482104</v>
      </c>
      <c r="DM34" s="7">
        <v>-0.48622267157431431</v>
      </c>
    </row>
    <row r="35" spans="1:117" s="8" customFormat="1">
      <c r="A35" s="16" t="s">
        <v>29</v>
      </c>
      <c r="B35" s="8">
        <v>-6.6733817351300004</v>
      </c>
      <c r="C35" s="8">
        <v>-2.4626072201100002</v>
      </c>
      <c r="D35" s="8">
        <v>-4.2329240217199997</v>
      </c>
      <c r="E35" s="8">
        <v>-0.35095965118200001</v>
      </c>
      <c r="F35" s="8">
        <v>-0.246035094334</v>
      </c>
      <c r="G35" s="8" t="s">
        <v>34</v>
      </c>
      <c r="H35" s="8">
        <v>-5.8196711773800001</v>
      </c>
      <c r="I35" s="8">
        <v>-2.5967061443900001</v>
      </c>
      <c r="J35" s="8">
        <v>-3.1422065949700002</v>
      </c>
      <c r="K35" s="8">
        <v>-1.7783386457799999</v>
      </c>
      <c r="L35" s="8">
        <v>-3.9709805006600001</v>
      </c>
      <c r="M35" s="8">
        <v>-5.09400891611</v>
      </c>
      <c r="N35" s="8">
        <v>-2.8097443374800002</v>
      </c>
      <c r="O35" s="8">
        <v>-3.4746891492700001</v>
      </c>
      <c r="P35" s="8">
        <v>-2.5032530638899999</v>
      </c>
      <c r="Q35" s="8">
        <v>-7.3080086724699997</v>
      </c>
      <c r="R35" s="8">
        <v>-3.7505152060600002</v>
      </c>
      <c r="S35" s="8">
        <v>-3.5732058596399998</v>
      </c>
      <c r="T35" s="8">
        <v>-4.7991615079400001</v>
      </c>
      <c r="U35" s="8">
        <v>-2.5935527113500001</v>
      </c>
      <c r="V35" s="8">
        <v>-6.4926352404400003</v>
      </c>
      <c r="W35" s="8">
        <v>-2.6050144048199999</v>
      </c>
      <c r="X35" s="8">
        <v>-2.0038330848100001</v>
      </c>
      <c r="Y35" s="8">
        <v>-3.31216360153</v>
      </c>
      <c r="Z35" s="8">
        <v>-1.6374259042999999</v>
      </c>
      <c r="AA35" s="8">
        <v>-2.6674891672099998</v>
      </c>
      <c r="AB35" s="8">
        <v>-1.7696497058793184</v>
      </c>
      <c r="AC35" s="8">
        <v>-7.12516140967145</v>
      </c>
      <c r="AD35" s="8">
        <v>-1.4591805242245186</v>
      </c>
      <c r="AE35" s="8">
        <v>-3.4721154233744183</v>
      </c>
      <c r="AF35" s="8">
        <v>-2.3155822629489511</v>
      </c>
      <c r="AG35" s="8">
        <v>-3.2423622093976503</v>
      </c>
      <c r="AH35" s="8">
        <v>-5.1278755992738034</v>
      </c>
      <c r="AI35" s="8">
        <v>-3.209342795889659</v>
      </c>
      <c r="AJ35" s="8">
        <v>-8.7051797582371329</v>
      </c>
      <c r="AK35" s="8">
        <v>-4.3529055713472964</v>
      </c>
      <c r="AL35" s="8">
        <v>-4.7202260495482244</v>
      </c>
      <c r="AM35" s="8">
        <v>-3.7177484300602646</v>
      </c>
      <c r="AN35" s="8">
        <v>-2.4191084176722484</v>
      </c>
      <c r="AO35" s="8">
        <v>-2.8746488252427769</v>
      </c>
      <c r="AP35" s="8">
        <v>-5.5045051366906987</v>
      </c>
      <c r="AQ35" s="8">
        <v>-4.355303554626321</v>
      </c>
      <c r="AR35" s="8">
        <v>-2.7002041061392279</v>
      </c>
      <c r="AS35" s="8">
        <v>-4.4256889721699997</v>
      </c>
      <c r="AT35" s="8">
        <v>-8.7755393690499996</v>
      </c>
      <c r="AU35" s="8">
        <v>-2.6045704493000001</v>
      </c>
      <c r="AV35" s="8">
        <v>-1.5814090805800001</v>
      </c>
      <c r="AW35" s="8">
        <v>-4.80463701532</v>
      </c>
      <c r="AX35" s="8">
        <v>-2.9647417759160968</v>
      </c>
      <c r="AY35" s="8">
        <v>-3.8178241099981043</v>
      </c>
      <c r="AZ35" s="8">
        <v>-6.2366423313104642</v>
      </c>
      <c r="BA35" s="8">
        <v>-0.79407728586572235</v>
      </c>
      <c r="BB35" s="8">
        <v>-1.8623071753747535</v>
      </c>
      <c r="BC35" s="8">
        <v>-3.8326049200287806</v>
      </c>
      <c r="BD35" s="8">
        <v>-5.8826546754336855</v>
      </c>
      <c r="BE35" s="8">
        <v>-4.5692139330942174</v>
      </c>
      <c r="BF35" s="8">
        <v>-5.8766966977892787</v>
      </c>
      <c r="BG35" s="8">
        <v>-4.6149832314469892</v>
      </c>
      <c r="BH35" s="8">
        <v>-4.275189535342534</v>
      </c>
      <c r="BI35" s="8">
        <v>-7.1326067713902184</v>
      </c>
      <c r="BJ35" s="8">
        <v>-6.5643332609665856</v>
      </c>
      <c r="BK35" s="8">
        <v>-2.4482233977894952</v>
      </c>
      <c r="BL35" s="8">
        <v>-3.0248629093118358</v>
      </c>
      <c r="BM35" s="8">
        <v>-1.6566086370318522</v>
      </c>
      <c r="BN35" s="8">
        <v>-5.8410734118062351</v>
      </c>
      <c r="BO35" s="8">
        <v>-1.5841151301600795</v>
      </c>
      <c r="BP35" s="8">
        <v>-2.8886041697753355</v>
      </c>
      <c r="BQ35" s="8">
        <v>-4.1145722856901097</v>
      </c>
      <c r="BR35" s="8">
        <v>-1.9550566545825292</v>
      </c>
      <c r="BS35" s="8">
        <v>-1.8935652724051713</v>
      </c>
      <c r="BT35" s="8">
        <v>-7.3729530283600004</v>
      </c>
      <c r="BU35" s="8">
        <v>-2.0590462927200002</v>
      </c>
      <c r="BV35" s="8">
        <v>-3.1165517148599999</v>
      </c>
      <c r="BW35" s="8">
        <v>-4.4903242370500003</v>
      </c>
      <c r="BX35" s="8">
        <v>-2.2976900840300001</v>
      </c>
      <c r="BY35" s="8">
        <v>-2.1913462218699999</v>
      </c>
      <c r="BZ35" s="8">
        <v>-2.9437119093300002</v>
      </c>
      <c r="CA35" s="8">
        <v>-4.61515393077</v>
      </c>
      <c r="CB35" s="8">
        <v>-5.121496468210899</v>
      </c>
      <c r="CC35" s="8">
        <v>-4.4121019073649226</v>
      </c>
      <c r="CD35" s="8">
        <v>-4.8817513408074706</v>
      </c>
      <c r="CE35" s="8">
        <v>-3.5014926060014266</v>
      </c>
      <c r="CF35" s="8">
        <v>-1.6928976182236866</v>
      </c>
      <c r="CG35" s="8">
        <v>-0.66975005434879076</v>
      </c>
      <c r="CH35" s="8">
        <v>-4.1162686568798872</v>
      </c>
      <c r="CI35" s="8">
        <v>-2.3371088742566117</v>
      </c>
      <c r="CJ35" s="8">
        <v>-1.753954104662522</v>
      </c>
      <c r="CK35" s="8">
        <v>-4.4088855582023907</v>
      </c>
      <c r="CL35" s="8">
        <v>-0.20542674953901205</v>
      </c>
      <c r="CM35" s="8">
        <v>-2.4399507171202193</v>
      </c>
      <c r="CN35" s="8">
        <v>-3.8188732257503335</v>
      </c>
      <c r="CO35" s="8">
        <v>-5.9457431568099999</v>
      </c>
      <c r="CP35" s="8">
        <v>-1.3208533086200001</v>
      </c>
      <c r="CQ35" s="8">
        <v>-1.4122620715800001</v>
      </c>
      <c r="CR35" s="8">
        <v>-3.77233758664</v>
      </c>
      <c r="CS35" s="8">
        <v>-3.5370953328199999</v>
      </c>
      <c r="CT35" s="8">
        <v>-1.0136472213200001</v>
      </c>
      <c r="CU35" s="8">
        <v>-1.66603941048</v>
      </c>
      <c r="CV35" s="8">
        <v>-2.9800946615999999</v>
      </c>
      <c r="CW35" s="8">
        <v>-3.1098625365700001</v>
      </c>
      <c r="CX35" s="8">
        <v>-5</v>
      </c>
      <c r="CY35" s="8">
        <v>-1.32312297204</v>
      </c>
      <c r="CZ35" s="8">
        <v>-1.1357666687500001</v>
      </c>
      <c r="DA35" s="8">
        <v>-0.274310722688</v>
      </c>
      <c r="DB35" s="8">
        <v>1.06672619515</v>
      </c>
      <c r="DC35" s="8">
        <v>-0.63417778527400004</v>
      </c>
      <c r="DD35" s="8">
        <v>-0.83373813129899998</v>
      </c>
      <c r="DE35" s="8">
        <v>0.77606449779700004</v>
      </c>
      <c r="DF35" s="8">
        <v>-0.21480135028</v>
      </c>
      <c r="DG35" s="8">
        <v>0.26563026356300001</v>
      </c>
      <c r="DH35" s="8">
        <v>0.85143483019199995</v>
      </c>
      <c r="DI35" s="8">
        <v>-1.03537199247</v>
      </c>
      <c r="DJ35" s="8">
        <v>-1.40016934913</v>
      </c>
      <c r="DK35" s="8">
        <v>0.257156852027</v>
      </c>
      <c r="DL35" s="8">
        <v>-0.19954592405900001</v>
      </c>
      <c r="DM35" s="8">
        <v>-0.91014578403900004</v>
      </c>
    </row>
    <row r="36" spans="1:117">
      <c r="A36" s="16"/>
    </row>
    <row r="37" spans="1:117" s="8" customFormat="1">
      <c r="A37" s="20" t="s">
        <v>45</v>
      </c>
      <c r="B37" s="8">
        <v>0.12842646510545253</v>
      </c>
      <c r="C37" s="8">
        <v>0.12842646510545253</v>
      </c>
      <c r="D37" s="8">
        <v>0.12842646510545253</v>
      </c>
      <c r="E37" s="8">
        <v>0.12842646510545253</v>
      </c>
      <c r="F37" s="8">
        <v>0.12842646510545253</v>
      </c>
      <c r="G37" s="8">
        <v>0.12842646510545253</v>
      </c>
      <c r="H37" s="8">
        <v>0.12842646510545253</v>
      </c>
      <c r="I37" s="8">
        <v>0.12842646510545253</v>
      </c>
      <c r="J37" s="8">
        <v>0.12842646510545253</v>
      </c>
      <c r="K37" s="8">
        <v>0.12842646510545253</v>
      </c>
      <c r="L37" s="8">
        <v>0.12842646510545253</v>
      </c>
      <c r="M37" s="8">
        <v>0.12842646510545253</v>
      </c>
      <c r="N37" s="8">
        <v>0.12842646510545253</v>
      </c>
      <c r="O37" s="8">
        <v>0.12842646510545253</v>
      </c>
      <c r="P37" s="8">
        <v>0.12842646510545253</v>
      </c>
      <c r="Q37" s="8">
        <v>0.12842646510545253</v>
      </c>
      <c r="R37" s="8">
        <v>0.12842646510545253</v>
      </c>
      <c r="S37" s="8">
        <v>0.12842646510545253</v>
      </c>
      <c r="T37" s="8">
        <v>0.12842646510545253</v>
      </c>
      <c r="U37" s="8">
        <v>0.12842646510545253</v>
      </c>
      <c r="V37" s="8">
        <v>0.12842646510545253</v>
      </c>
      <c r="W37" s="8">
        <v>0.12842646510545253</v>
      </c>
      <c r="X37" s="8">
        <v>0.12842646510545253</v>
      </c>
      <c r="Y37" s="8">
        <v>0.12842646510545253</v>
      </c>
      <c r="Z37" s="8">
        <v>0.12842646510545253</v>
      </c>
      <c r="AA37" s="8">
        <v>0.12842646510545253</v>
      </c>
      <c r="AB37" s="8">
        <v>0.12842646510545253</v>
      </c>
      <c r="AC37" s="8">
        <v>8.5406771763487252E-2</v>
      </c>
      <c r="AD37" s="8">
        <v>8.5406771763487252E-2</v>
      </c>
      <c r="AE37" s="8">
        <v>8.5406771763487252E-2</v>
      </c>
      <c r="AF37" s="8">
        <v>8.5406771763487252E-2</v>
      </c>
      <c r="AG37" s="8">
        <v>8.5406771763487252E-2</v>
      </c>
      <c r="AH37" s="8">
        <v>8.5406771763487252E-2</v>
      </c>
      <c r="AI37" s="8">
        <v>8.5406771763487252E-2</v>
      </c>
      <c r="AJ37" s="8">
        <v>8.5406771763487252E-2</v>
      </c>
      <c r="AK37" s="8">
        <v>8.5406771763487252E-2</v>
      </c>
      <c r="AL37" s="8">
        <v>8.5406771763487252E-2</v>
      </c>
      <c r="AM37" s="8">
        <v>8.5406771763487252E-2</v>
      </c>
      <c r="AN37" s="8">
        <v>8.5406771763487252E-2</v>
      </c>
      <c r="AO37" s="8">
        <v>8.5406771763487252E-2</v>
      </c>
      <c r="AP37" s="8">
        <v>8.5406771763487252E-2</v>
      </c>
      <c r="AQ37" s="8">
        <v>4.2387078421521979E-2</v>
      </c>
      <c r="AR37" s="8">
        <v>4.2387078421521979E-2</v>
      </c>
      <c r="AS37" s="8">
        <v>4.2387078421521979E-2</v>
      </c>
      <c r="AT37" s="8">
        <v>4.2387078421521979E-2</v>
      </c>
      <c r="AU37" s="8">
        <v>4.2387078421521979E-2</v>
      </c>
      <c r="AV37" s="8">
        <v>4.2387078421521979E-2</v>
      </c>
      <c r="AW37" s="8">
        <v>4.2387078421521979E-2</v>
      </c>
      <c r="AX37" s="8">
        <v>0.18024840814979126</v>
      </c>
      <c r="AY37" s="8">
        <v>0.18024840814979126</v>
      </c>
      <c r="AZ37" s="8">
        <v>0.18024840814979126</v>
      </c>
      <c r="BA37" s="8">
        <v>0.18024840814979126</v>
      </c>
      <c r="BB37" s="8">
        <v>0.18024840814979126</v>
      </c>
      <c r="BC37" s="8">
        <v>0.18024840814979126</v>
      </c>
      <c r="BD37" s="8">
        <v>0.18024840814979126</v>
      </c>
      <c r="BE37" s="8">
        <v>0.18024840814979126</v>
      </c>
      <c r="BF37" s="8">
        <v>0.18024840814979126</v>
      </c>
      <c r="BG37" s="8">
        <v>0.18024840814979126</v>
      </c>
      <c r="BH37" s="8">
        <v>0.18024840814979126</v>
      </c>
      <c r="BI37" s="8">
        <v>0.18024840814979126</v>
      </c>
      <c r="BJ37" s="8">
        <v>0.18024840814979126</v>
      </c>
      <c r="BK37" s="8">
        <v>0.18024840814979126</v>
      </c>
      <c r="BL37" s="8">
        <v>0.18024840814979126</v>
      </c>
      <c r="BM37" s="8">
        <v>0.18024840814979126</v>
      </c>
      <c r="BN37" s="8">
        <v>0.18024840814979126</v>
      </c>
      <c r="BO37" s="8">
        <v>0.18024840814979126</v>
      </c>
      <c r="BP37" s="8">
        <v>0.18024840814979126</v>
      </c>
      <c r="BQ37" s="8">
        <v>0.18024840814979126</v>
      </c>
      <c r="BR37" s="8">
        <v>0.18024840814979126</v>
      </c>
      <c r="BS37" s="8">
        <v>0.31810973787806057</v>
      </c>
      <c r="BT37" s="8">
        <v>0.31810973787806057</v>
      </c>
      <c r="BU37" s="8">
        <v>0.31810973787806057</v>
      </c>
      <c r="BV37" s="8">
        <v>0.31810973787806057</v>
      </c>
      <c r="BW37" s="8">
        <v>0.31810973787806057</v>
      </c>
      <c r="BX37" s="8">
        <v>0.31810973787806057</v>
      </c>
      <c r="BY37" s="8">
        <v>0.31810973787806057</v>
      </c>
      <c r="BZ37" s="8">
        <v>0.31810973787806057</v>
      </c>
      <c r="CA37" s="8">
        <v>0.31810973787806057</v>
      </c>
      <c r="CB37" s="8">
        <v>-8.4056466848126871E-2</v>
      </c>
      <c r="CC37" s="8">
        <v>-8.4056466848126871E-2</v>
      </c>
      <c r="CD37" s="8">
        <v>-8.4056466848126871E-2</v>
      </c>
      <c r="CE37" s="8">
        <v>-8.4056466848126871E-2</v>
      </c>
      <c r="CF37" s="8">
        <v>-8.4056466848126871E-2</v>
      </c>
      <c r="CG37" s="8">
        <v>-8.4056466848126871E-2</v>
      </c>
      <c r="CH37" s="8">
        <v>-8.4056466848126871E-2</v>
      </c>
      <c r="CI37" s="8">
        <v>-8.4056466848126871E-2</v>
      </c>
      <c r="CJ37" s="8">
        <v>-8.4056466848126871E-2</v>
      </c>
      <c r="CK37" s="8">
        <v>-8.4056466848126871E-2</v>
      </c>
      <c r="CL37" s="8">
        <v>-8.4056466848126871E-2</v>
      </c>
      <c r="CM37" s="8">
        <v>-8.4056466848126871E-2</v>
      </c>
      <c r="CN37" s="8">
        <v>-8.4056466848126871E-2</v>
      </c>
      <c r="CO37" s="8">
        <v>-0.48622267157431431</v>
      </c>
      <c r="CP37" s="8">
        <v>-0.48622267157431431</v>
      </c>
      <c r="CQ37" s="8">
        <v>-0.48622267157431431</v>
      </c>
      <c r="CR37" s="8">
        <v>-0.48622267157431431</v>
      </c>
      <c r="CS37" s="8">
        <v>-0.48622267157431431</v>
      </c>
      <c r="CT37" s="8">
        <v>-0.48622267157431431</v>
      </c>
      <c r="CU37" s="8">
        <v>-0.48622267157431431</v>
      </c>
      <c r="CV37" s="8">
        <v>-0.48622267157431431</v>
      </c>
      <c r="CW37" s="8">
        <v>-0.48622267157431431</v>
      </c>
      <c r="CX37" s="8">
        <v>-0.48622267157431431</v>
      </c>
      <c r="CY37" s="8">
        <v>-0.48622267157431431</v>
      </c>
      <c r="CZ37" s="8">
        <v>-0.48622267157431431</v>
      </c>
      <c r="DA37" s="8">
        <v>-0.48622267157431431</v>
      </c>
      <c r="DB37" s="8">
        <v>-0.48622267157431431</v>
      </c>
      <c r="DC37" s="8">
        <v>-0.48622267157431431</v>
      </c>
      <c r="DD37" s="8">
        <v>-0.48622267157431431</v>
      </c>
      <c r="DE37" s="8">
        <v>-0.48622267157431431</v>
      </c>
      <c r="DF37" s="8">
        <v>-0.48622267157431431</v>
      </c>
      <c r="DG37" s="8">
        <v>-0.48622267157431431</v>
      </c>
      <c r="DH37" s="8">
        <v>-0.48622267157431431</v>
      </c>
      <c r="DI37" s="8">
        <v>-0.48622267157431431</v>
      </c>
      <c r="DJ37" s="8">
        <v>-0.48622267157431431</v>
      </c>
      <c r="DK37" s="8">
        <v>-0.48622267157431431</v>
      </c>
      <c r="DL37" s="8">
        <v>-0.48622267157431431</v>
      </c>
      <c r="DM37" s="8">
        <v>-0.48622267157431431</v>
      </c>
    </row>
    <row r="38" spans="1:117">
      <c r="A38" s="20" t="s">
        <v>51</v>
      </c>
      <c r="B38" s="8">
        <v>0.12842646510545253</v>
      </c>
      <c r="C38" s="8">
        <v>0.12842646510545253</v>
      </c>
      <c r="D38" s="8">
        <v>0.12842646510545253</v>
      </c>
      <c r="E38" s="8">
        <v>0.12842646510545253</v>
      </c>
      <c r="F38" s="8">
        <v>0.12842646510545253</v>
      </c>
      <c r="G38" s="8">
        <v>0.12842646510545253</v>
      </c>
      <c r="H38" s="8">
        <v>0.12842646510545253</v>
      </c>
      <c r="I38" s="8">
        <v>0.12842646510545253</v>
      </c>
      <c r="J38" s="8">
        <v>0.12842646510545253</v>
      </c>
      <c r="K38" s="8">
        <v>0.12842646510545253</v>
      </c>
      <c r="L38" s="8">
        <v>0.12842646510545253</v>
      </c>
      <c r="M38" s="8">
        <v>0.12842646510545253</v>
      </c>
      <c r="N38" s="8">
        <v>0.12842646510545253</v>
      </c>
      <c r="O38" s="8">
        <v>0.12842646510545253</v>
      </c>
      <c r="P38" s="8">
        <v>0.12842646510545253</v>
      </c>
      <c r="Q38" s="8">
        <v>0.12842646510545253</v>
      </c>
      <c r="R38" s="8">
        <v>0.12842646510545253</v>
      </c>
      <c r="S38" s="8">
        <v>0.12842646510545253</v>
      </c>
      <c r="T38" s="8">
        <v>0.12842646510545253</v>
      </c>
      <c r="U38" s="8">
        <v>0.12842646510545253</v>
      </c>
      <c r="V38" s="8">
        <v>0.12842646510545253</v>
      </c>
      <c r="W38" s="8">
        <v>0.12842646510545253</v>
      </c>
      <c r="X38" s="8">
        <v>0.12842646510545253</v>
      </c>
      <c r="Y38" s="8">
        <v>0.12842646510545253</v>
      </c>
      <c r="Z38" s="8">
        <v>0.12842646510545253</v>
      </c>
      <c r="AA38" s="8">
        <v>0.12842646510545253</v>
      </c>
      <c r="AB38" s="8">
        <v>0.12842646510545253</v>
      </c>
      <c r="AC38" s="8">
        <v>8.5406771763487252E-2</v>
      </c>
      <c r="AD38" s="8">
        <v>8.5406771763487252E-2</v>
      </c>
      <c r="AE38" s="8">
        <v>8.5406771763487252E-2</v>
      </c>
      <c r="AF38" s="8">
        <v>8.5406771763487252E-2</v>
      </c>
      <c r="AG38" s="8">
        <v>8.5406771763487252E-2</v>
      </c>
      <c r="AH38" s="8">
        <v>8.5406771763487252E-2</v>
      </c>
      <c r="AI38" s="8">
        <v>8.5406771763487252E-2</v>
      </c>
      <c r="AJ38" s="8">
        <v>8.5406771763487252E-2</v>
      </c>
      <c r="AK38" s="8">
        <v>8.5406771763487252E-2</v>
      </c>
      <c r="AL38" s="8">
        <v>8.5406771763487252E-2</v>
      </c>
      <c r="AM38" s="8">
        <v>8.5406771763487252E-2</v>
      </c>
      <c r="AN38" s="8">
        <v>8.5406771763487252E-2</v>
      </c>
      <c r="AO38" s="8">
        <v>8.5406771763487252E-2</v>
      </c>
      <c r="AP38" s="8">
        <v>8.5406771763487252E-2</v>
      </c>
      <c r="AQ38" s="8">
        <v>4.2387078421521979E-2</v>
      </c>
      <c r="AR38" s="8">
        <v>4.2387078421521979E-2</v>
      </c>
      <c r="AS38" s="8">
        <v>4.2387078421521979E-2</v>
      </c>
      <c r="AT38" s="8">
        <v>4.2387078421521979E-2</v>
      </c>
      <c r="AU38" s="32">
        <v>0.96286960676900002</v>
      </c>
      <c r="AV38" s="32">
        <v>5.22452080457</v>
      </c>
      <c r="AW38" s="8">
        <v>4.2387078421521979E-2</v>
      </c>
      <c r="AX38" s="8">
        <v>0.18024840814979126</v>
      </c>
      <c r="AY38" s="32">
        <v>3.5915616792783589</v>
      </c>
      <c r="AZ38" s="8">
        <v>0.18024840814979126</v>
      </c>
      <c r="BA38" s="8">
        <v>0.18024840814979126</v>
      </c>
      <c r="BB38" s="32">
        <v>-1.0699877188692928</v>
      </c>
      <c r="BC38" s="8">
        <v>0.18024840814979126</v>
      </c>
      <c r="BD38" s="8">
        <v>0.18024840814979126</v>
      </c>
      <c r="BE38" s="8">
        <v>0.18024840814979126</v>
      </c>
      <c r="BF38" s="32">
        <v>0.63692741242350326</v>
      </c>
      <c r="BG38" s="8">
        <v>0.18024840814979126</v>
      </c>
      <c r="BH38" s="8">
        <v>0.18024840814979126</v>
      </c>
      <c r="BI38" s="8">
        <v>0.18024840814979126</v>
      </c>
      <c r="BJ38" s="8">
        <v>0.18024840814979126</v>
      </c>
      <c r="BK38" s="8">
        <v>0.18024840814979126</v>
      </c>
      <c r="BL38" s="8">
        <v>0.18024840814979126</v>
      </c>
      <c r="BM38" s="8">
        <v>0.18024840814979126</v>
      </c>
      <c r="BN38" s="8">
        <v>0.18024840814979126</v>
      </c>
      <c r="BO38" s="8">
        <v>0.18024840814979126</v>
      </c>
      <c r="BP38" s="8">
        <v>0.18024840814979126</v>
      </c>
      <c r="BQ38" s="8">
        <v>0.18024840814979126</v>
      </c>
      <c r="BR38" s="32">
        <v>3.0733814588565234</v>
      </c>
      <c r="BS38" s="8">
        <v>0.31810973787806057</v>
      </c>
      <c r="BT38" s="8">
        <v>0.31810973787806057</v>
      </c>
      <c r="BU38" s="8">
        <v>0.31810973787806057</v>
      </c>
      <c r="BV38" s="8">
        <v>0.31810973787806057</v>
      </c>
      <c r="BW38" s="8">
        <v>0.31810973787806057</v>
      </c>
      <c r="BX38" s="8">
        <v>0.31810973787806057</v>
      </c>
      <c r="BY38" s="8">
        <v>0.31810973787806057</v>
      </c>
      <c r="BZ38" s="8">
        <v>0.31810973787806057</v>
      </c>
      <c r="CA38" s="8">
        <v>0.31810973787806057</v>
      </c>
      <c r="CB38" s="8">
        <v>-8.4056466848126871E-2</v>
      </c>
      <c r="CC38" s="8">
        <v>-8.4056466848126871E-2</v>
      </c>
      <c r="CD38" s="8">
        <v>-8.4056466848126871E-2</v>
      </c>
      <c r="CE38" s="8">
        <v>-8.4056466848126871E-2</v>
      </c>
      <c r="CF38" s="8">
        <v>-8.4056466848126871E-2</v>
      </c>
      <c r="CG38" s="8">
        <v>-8.4056466848126871E-2</v>
      </c>
      <c r="CH38" s="8">
        <v>-8.4056466848126871E-2</v>
      </c>
      <c r="CI38" s="8">
        <v>-8.4056466848126871E-2</v>
      </c>
      <c r="CJ38" s="8">
        <v>-8.4056466848126871E-2</v>
      </c>
      <c r="CK38" s="8">
        <v>-8.4056466848126871E-2</v>
      </c>
      <c r="CL38" s="8">
        <v>-8.4056466848126871E-2</v>
      </c>
      <c r="CM38" s="8">
        <v>-8.4056466848126871E-2</v>
      </c>
      <c r="CN38" s="8">
        <v>-8.4056466848126871E-2</v>
      </c>
      <c r="CO38" s="8">
        <v>-0.48622267157431431</v>
      </c>
      <c r="CP38" s="8">
        <v>-0.48622267157431431</v>
      </c>
      <c r="CQ38" s="8">
        <v>-0.48622267157431431</v>
      </c>
      <c r="CR38" s="8">
        <v>-0.48622267157431431</v>
      </c>
      <c r="CS38" s="8">
        <v>-0.48622267157431431</v>
      </c>
      <c r="CT38" s="8">
        <v>-0.48622267157431431</v>
      </c>
      <c r="CU38" s="8">
        <v>-0.48622267157431431</v>
      </c>
      <c r="CV38" s="8">
        <v>-0.48622267157431431</v>
      </c>
      <c r="CW38" s="8">
        <v>-0.48622267157431431</v>
      </c>
      <c r="CX38" s="8">
        <v>-0.48622267157431431</v>
      </c>
      <c r="CY38" s="8">
        <v>-0.48622267157431431</v>
      </c>
      <c r="CZ38" s="8">
        <v>-0.48622267157431431</v>
      </c>
      <c r="DA38" s="32">
        <v>4.91330453555</v>
      </c>
      <c r="DB38" s="8">
        <v>-0.48622267157431431</v>
      </c>
      <c r="DC38" s="8">
        <v>-0.48622267157431431</v>
      </c>
      <c r="DD38" s="8">
        <v>-0.48622267157431431</v>
      </c>
      <c r="DE38" s="8">
        <v>-0.48622267157431431</v>
      </c>
      <c r="DF38" s="32">
        <v>2.11788140633</v>
      </c>
      <c r="DG38" s="8">
        <v>-0.48622267157431431</v>
      </c>
      <c r="DH38" s="32">
        <v>1.19514883014</v>
      </c>
      <c r="DI38" s="8">
        <v>-0.48622267157431431</v>
      </c>
      <c r="DJ38" s="8">
        <v>-0.48622267157431431</v>
      </c>
      <c r="DK38" s="32">
        <v>2.2805525895200001</v>
      </c>
      <c r="DL38" s="32">
        <v>2.5535291852899999</v>
      </c>
      <c r="DM38" s="8">
        <v>-0.48622267157431431</v>
      </c>
    </row>
    <row r="39" spans="1:117">
      <c r="A39" s="20" t="s">
        <v>46</v>
      </c>
      <c r="B39" s="8">
        <v>0.12842646510545253</v>
      </c>
      <c r="C39" s="8">
        <v>0.12842646510545253</v>
      </c>
      <c r="D39" s="8">
        <v>0.12842646510545253</v>
      </c>
      <c r="E39" s="8">
        <v>0.12842646510545253</v>
      </c>
      <c r="F39" s="8">
        <v>0.12842646510545253</v>
      </c>
      <c r="G39" s="8">
        <v>0.12842646510545253</v>
      </c>
      <c r="H39" s="8">
        <v>0.12842646510545253</v>
      </c>
      <c r="I39" s="8">
        <v>0.12842646510545253</v>
      </c>
      <c r="J39" s="8">
        <v>0.12842646510545253</v>
      </c>
      <c r="K39" s="8">
        <v>0.12842646510545253</v>
      </c>
      <c r="L39" s="8">
        <v>0.12842646510545253</v>
      </c>
      <c r="M39" s="8">
        <v>0.12842646510545253</v>
      </c>
      <c r="N39" s="8">
        <v>0.12842646510545253</v>
      </c>
      <c r="O39" s="8">
        <v>0.12842646510545253</v>
      </c>
      <c r="P39" s="8">
        <v>0.12842646510545253</v>
      </c>
      <c r="Q39" s="8">
        <v>0.12842646510545253</v>
      </c>
      <c r="R39" s="8">
        <v>0.12842646510545253</v>
      </c>
      <c r="S39" s="8">
        <v>0.12842646510545253</v>
      </c>
      <c r="T39" s="8">
        <v>0.12842646510545253</v>
      </c>
      <c r="U39" s="8">
        <v>0.12842646510545253</v>
      </c>
      <c r="V39" s="8">
        <v>0.12842646510545253</v>
      </c>
      <c r="W39" s="8">
        <v>0.12842646510545253</v>
      </c>
      <c r="X39" s="8">
        <v>0.12842646510545253</v>
      </c>
      <c r="Y39" s="8">
        <v>0.12842646510545253</v>
      </c>
      <c r="Z39" s="8">
        <v>0.12842646510545253</v>
      </c>
      <c r="AA39" s="8">
        <v>0.12842646510545253</v>
      </c>
      <c r="AB39" s="8">
        <v>0.12842646510545253</v>
      </c>
      <c r="AC39" s="8">
        <v>8.5406771763487252E-2</v>
      </c>
      <c r="AD39" s="8">
        <v>8.5406771763487252E-2</v>
      </c>
      <c r="AE39" s="8">
        <v>8.5406771763487252E-2</v>
      </c>
      <c r="AF39" s="8">
        <v>8.5406771763487252E-2</v>
      </c>
      <c r="AG39" s="8">
        <v>8.5406771763487252E-2</v>
      </c>
      <c r="AH39" s="8">
        <v>8.5406771763487252E-2</v>
      </c>
      <c r="AI39" s="8">
        <v>8.5406771763487252E-2</v>
      </c>
      <c r="AJ39" s="8">
        <v>8.5406771763487252E-2</v>
      </c>
      <c r="AK39" s="8">
        <v>8.5406771763487252E-2</v>
      </c>
      <c r="AL39" s="8">
        <v>8.5406771763487252E-2</v>
      </c>
      <c r="AM39" s="8">
        <v>8.5406771763487252E-2</v>
      </c>
      <c r="AN39" s="8">
        <v>8.5406771763487252E-2</v>
      </c>
      <c r="AO39" s="8">
        <v>8.5406771763487252E-2</v>
      </c>
      <c r="AP39" s="32">
        <v>-0.1130957513527433</v>
      </c>
      <c r="AQ39" s="8">
        <v>4.2387078421521979E-2</v>
      </c>
      <c r="AR39" s="8">
        <v>4.2387078421521979E-2</v>
      </c>
      <c r="AS39" s="8">
        <v>4.2387078421521979E-2</v>
      </c>
      <c r="AT39" s="8">
        <v>4.2387078421521979E-2</v>
      </c>
      <c r="AU39" s="32">
        <v>0.96286960676900002</v>
      </c>
      <c r="AV39" s="32">
        <v>5.22452080457</v>
      </c>
      <c r="AW39" s="8">
        <v>4.2387078421521979E-2</v>
      </c>
      <c r="AX39" s="32">
        <v>0.91667133214526819</v>
      </c>
      <c r="AY39" s="32">
        <v>3.5915616792783589</v>
      </c>
      <c r="AZ39" s="8">
        <v>0.18024840814979126</v>
      </c>
      <c r="BA39" s="8">
        <v>0.18024840814979126</v>
      </c>
      <c r="BB39" s="32">
        <v>-1.0699877188692928</v>
      </c>
      <c r="BC39" s="8">
        <v>0.18024840814979126</v>
      </c>
      <c r="BD39" s="8">
        <v>0.18024840814979126</v>
      </c>
      <c r="BE39" s="8">
        <v>0.18024840814979126</v>
      </c>
      <c r="BF39" s="32">
        <v>0.63692741242350326</v>
      </c>
      <c r="BG39" s="8">
        <v>0.18024840814979126</v>
      </c>
      <c r="BH39" s="8">
        <v>0.18024840814979126</v>
      </c>
      <c r="BI39" s="8">
        <v>0.18024840814979126</v>
      </c>
      <c r="BJ39" s="8">
        <v>0.18024840814979126</v>
      </c>
      <c r="BK39" s="8">
        <v>0.18024840814979126</v>
      </c>
      <c r="BL39" s="8">
        <v>0.18024840814979126</v>
      </c>
      <c r="BM39" s="8">
        <v>0.18024840814979126</v>
      </c>
      <c r="BN39" s="8">
        <v>0.18024840814979126</v>
      </c>
      <c r="BO39" s="8">
        <v>0.18024840814979126</v>
      </c>
      <c r="BP39" s="8">
        <v>0.18024840814979126</v>
      </c>
      <c r="BQ39" s="8">
        <v>0.18024840814979126</v>
      </c>
      <c r="BR39" s="32">
        <v>3.0733814588565234</v>
      </c>
      <c r="BS39" s="8">
        <v>0.31810973787806057</v>
      </c>
      <c r="BT39" s="8">
        <v>0.31810973787806057</v>
      </c>
      <c r="BU39" s="8">
        <v>0.31810973787806057</v>
      </c>
      <c r="BV39" s="8">
        <v>0.31810973787806057</v>
      </c>
      <c r="BW39" s="8">
        <v>0.31810973787806057</v>
      </c>
      <c r="BX39" s="8">
        <v>0.31810973787806057</v>
      </c>
      <c r="BY39" s="8">
        <v>0.31810973787806057</v>
      </c>
      <c r="BZ39" s="8">
        <v>0.31810973787806057</v>
      </c>
      <c r="CA39" s="8">
        <v>0.31810973787806057</v>
      </c>
      <c r="CB39" s="8">
        <v>-8.4056466848126871E-2</v>
      </c>
      <c r="CC39" s="8">
        <v>-8.4056466848126871E-2</v>
      </c>
      <c r="CD39" s="8">
        <v>-8.4056466848126871E-2</v>
      </c>
      <c r="CE39" s="8">
        <v>-8.4056466848126871E-2</v>
      </c>
      <c r="CF39" s="8">
        <v>-8.4056466848126871E-2</v>
      </c>
      <c r="CG39" s="8">
        <v>-8.4056466848126871E-2</v>
      </c>
      <c r="CH39" s="8">
        <v>-8.4056466848126871E-2</v>
      </c>
      <c r="CI39" s="8">
        <v>-8.4056466848126871E-2</v>
      </c>
      <c r="CJ39" s="8">
        <v>-8.4056466848126871E-2</v>
      </c>
      <c r="CK39" s="8">
        <v>-8.4056466848126871E-2</v>
      </c>
      <c r="CL39" s="8">
        <v>-8.4056466848126871E-2</v>
      </c>
      <c r="CM39" s="8">
        <v>-8.4056466848126871E-2</v>
      </c>
      <c r="CN39" s="8">
        <v>-8.4056466848126871E-2</v>
      </c>
      <c r="CO39" s="8">
        <v>-0.48622267157431431</v>
      </c>
      <c r="CP39" s="8">
        <v>-0.48622267157431431</v>
      </c>
      <c r="CQ39" s="8">
        <v>-0.48622267157431431</v>
      </c>
      <c r="CR39" s="8">
        <v>-0.48622267157431431</v>
      </c>
      <c r="CS39" s="8">
        <v>-0.48622267157431431</v>
      </c>
      <c r="CT39" s="8">
        <v>-0.48622267157431431</v>
      </c>
      <c r="CU39" s="8">
        <v>-0.48622267157431431</v>
      </c>
      <c r="CV39" s="8">
        <v>-0.48622267157431431</v>
      </c>
      <c r="CW39" s="8">
        <v>-0.48622267157431431</v>
      </c>
      <c r="CX39" s="8">
        <v>-0.48622267157431431</v>
      </c>
      <c r="CY39" s="8">
        <v>-0.48622267157431431</v>
      </c>
      <c r="CZ39" s="8">
        <v>-0.48622267157431431</v>
      </c>
      <c r="DA39" s="32">
        <v>4.91330453555</v>
      </c>
      <c r="DB39" s="8">
        <v>-0.48622267157431431</v>
      </c>
      <c r="DC39" s="8">
        <v>-0.48622267157431431</v>
      </c>
      <c r="DD39" s="8">
        <v>-0.48622267157431431</v>
      </c>
      <c r="DE39" s="8">
        <v>-0.48622267157431431</v>
      </c>
      <c r="DF39" s="32">
        <v>2.24257603055</v>
      </c>
      <c r="DG39" s="8">
        <v>-0.48622267157431431</v>
      </c>
      <c r="DH39" s="32">
        <v>1.19514883014</v>
      </c>
      <c r="DI39" s="8">
        <v>-0.48622267157431431</v>
      </c>
      <c r="DJ39" s="8">
        <v>-0.48622267157431431</v>
      </c>
      <c r="DK39" s="32">
        <v>2.2805525895200001</v>
      </c>
      <c r="DL39" s="32">
        <v>2.5535291852899999</v>
      </c>
      <c r="DM39" s="8">
        <v>-0.48622267157431431</v>
      </c>
    </row>
    <row r="40" spans="1:117">
      <c r="A40" s="10" t="s">
        <v>35</v>
      </c>
      <c r="B40">
        <f>AVERAGE(B15:B34)</f>
        <v>-0.60453295151888742</v>
      </c>
      <c r="C40">
        <f t="shared" ref="C40:BN40" si="2">AVERAGE(C15:C34)</f>
        <v>-0.18092613267674737</v>
      </c>
      <c r="D40">
        <f t="shared" si="2"/>
        <v>-0.41016864038535739</v>
      </c>
      <c r="E40">
        <f t="shared" si="2"/>
        <v>-0.45522490821628026</v>
      </c>
      <c r="F40">
        <f t="shared" si="2"/>
        <v>-5.9066056523666673E-3</v>
      </c>
      <c r="G40">
        <f t="shared" si="2"/>
        <v>0.116882153571224</v>
      </c>
      <c r="H40">
        <f t="shared" si="2"/>
        <v>-1.0491935621151574</v>
      </c>
      <c r="I40">
        <f t="shared" si="2"/>
        <v>-0.4647844846024215</v>
      </c>
      <c r="J40">
        <f t="shared" si="2"/>
        <v>0.33746731433696758</v>
      </c>
      <c r="K40">
        <f t="shared" si="2"/>
        <v>-0.82248252214822748</v>
      </c>
      <c r="L40">
        <f t="shared" si="2"/>
        <v>-0.92712270862289259</v>
      </c>
      <c r="M40">
        <f t="shared" si="2"/>
        <v>-0.78185106078708744</v>
      </c>
      <c r="N40">
        <f t="shared" si="2"/>
        <v>-0.83382089698327755</v>
      </c>
      <c r="O40">
        <f t="shared" si="2"/>
        <v>-0.25910637132351239</v>
      </c>
      <c r="P40">
        <f t="shared" si="2"/>
        <v>-0.53603137215667229</v>
      </c>
      <c r="Q40">
        <f t="shared" si="2"/>
        <v>-0.87779119686138729</v>
      </c>
      <c r="R40">
        <f t="shared" si="2"/>
        <v>-1.3243495862079673</v>
      </c>
      <c r="S40">
        <f t="shared" si="2"/>
        <v>-1.6611275587290124</v>
      </c>
      <c r="T40">
        <f t="shared" si="2"/>
        <v>-0.82072485116417226</v>
      </c>
      <c r="U40">
        <f t="shared" si="2"/>
        <v>0.3517993322790276</v>
      </c>
      <c r="V40">
        <f t="shared" si="2"/>
        <v>0.70660509859112264</v>
      </c>
      <c r="W40">
        <f t="shared" si="2"/>
        <v>-1.1635189527876615</v>
      </c>
      <c r="X40">
        <f t="shared" si="2"/>
        <v>-0.99245967838782234</v>
      </c>
      <c r="Y40">
        <f t="shared" si="2"/>
        <v>-3.8356974668982273</v>
      </c>
      <c r="Z40">
        <f t="shared" si="2"/>
        <v>1.3111635067844327</v>
      </c>
      <c r="AA40">
        <f t="shared" si="2"/>
        <v>-0.48375369827288484</v>
      </c>
      <c r="AB40">
        <f t="shared" si="2"/>
        <v>0.2686068267659284</v>
      </c>
      <c r="AC40">
        <f t="shared" si="2"/>
        <v>-2.645019925388425</v>
      </c>
      <c r="AD40">
        <f t="shared" si="2"/>
        <v>-0.11105027488270672</v>
      </c>
      <c r="AE40">
        <f t="shared" si="2"/>
        <v>-1.407498318108549</v>
      </c>
      <c r="AF40">
        <f t="shared" si="2"/>
        <v>0.53343926264557595</v>
      </c>
      <c r="AG40">
        <f t="shared" si="2"/>
        <v>-0.47551902147488645</v>
      </c>
      <c r="AH40">
        <f t="shared" si="2"/>
        <v>-1.9120892585797915</v>
      </c>
      <c r="AI40">
        <f t="shared" si="2"/>
        <v>-2.0136332929609746</v>
      </c>
      <c r="AJ40">
        <f t="shared" si="2"/>
        <v>-1.6449095101173559</v>
      </c>
      <c r="AK40">
        <f t="shared" si="2"/>
        <v>0.26453359096843165</v>
      </c>
      <c r="AL40">
        <f t="shared" si="2"/>
        <v>5.648679934179672E-2</v>
      </c>
      <c r="AM40">
        <f t="shared" si="2"/>
        <v>-0.39943128152948371</v>
      </c>
      <c r="AN40">
        <f t="shared" si="2"/>
        <v>-1.1337911952560291</v>
      </c>
      <c r="AO40">
        <f t="shared" si="2"/>
        <v>-1.258057077148615</v>
      </c>
      <c r="AP40">
        <f t="shared" si="2"/>
        <v>-0.83448977537216451</v>
      </c>
      <c r="AQ40">
        <f t="shared" si="2"/>
        <v>0.52407116098058437</v>
      </c>
      <c r="AR40">
        <f t="shared" si="2"/>
        <v>-0.72411460632387259</v>
      </c>
      <c r="AS40">
        <f t="shared" si="2"/>
        <v>-2.7293697815389137</v>
      </c>
      <c r="AT40">
        <f t="shared" si="2"/>
        <v>-2.805292996824424</v>
      </c>
      <c r="AU40">
        <f t="shared" si="2"/>
        <v>-0.37753155625697388</v>
      </c>
      <c r="AV40">
        <f t="shared" si="2"/>
        <v>-0.59359169983822391</v>
      </c>
      <c r="AW40">
        <f t="shared" si="2"/>
        <v>-3.9543717706316728</v>
      </c>
      <c r="AX40">
        <f t="shared" si="2"/>
        <v>1.510968823540618</v>
      </c>
      <c r="AY40">
        <f t="shared" si="2"/>
        <v>-2.3597811582404224</v>
      </c>
      <c r="AZ40">
        <f t="shared" si="2"/>
        <v>-4.0438586487059371</v>
      </c>
      <c r="BA40">
        <f t="shared" si="2"/>
        <v>-1.0610114836908773</v>
      </c>
      <c r="BB40">
        <f t="shared" si="2"/>
        <v>-0.75152264887868625</v>
      </c>
      <c r="BC40">
        <f t="shared" si="2"/>
        <v>-4.8423230978138552</v>
      </c>
      <c r="BD40">
        <f t="shared" si="2"/>
        <v>-3.5598843036995782</v>
      </c>
      <c r="BE40">
        <f t="shared" si="2"/>
        <v>-1.128525303689726</v>
      </c>
      <c r="BF40">
        <f t="shared" si="2"/>
        <v>-3.7212206629121041</v>
      </c>
      <c r="BG40">
        <f t="shared" si="2"/>
        <v>-4.5954017478856395</v>
      </c>
      <c r="BH40">
        <f t="shared" si="2"/>
        <v>-2.8463334845690071</v>
      </c>
      <c r="BI40">
        <f t="shared" si="2"/>
        <v>-2.9003378948125307</v>
      </c>
      <c r="BJ40">
        <f t="shared" si="2"/>
        <v>-4.8242859911726406</v>
      </c>
      <c r="BK40">
        <f t="shared" si="2"/>
        <v>-2.5034546148965147</v>
      </c>
      <c r="BL40">
        <f t="shared" si="2"/>
        <v>-0.2863224182132903</v>
      </c>
      <c r="BM40">
        <f t="shared" si="2"/>
        <v>-1.7801434577097706</v>
      </c>
      <c r="BN40">
        <f t="shared" si="2"/>
        <v>-3.5221016229601441</v>
      </c>
      <c r="BO40">
        <f t="shared" ref="BO40:DM40" si="3">AVERAGE(BO15:BO34)</f>
        <v>-4.058012086220826E-2</v>
      </c>
      <c r="BP40">
        <f t="shared" si="3"/>
        <v>-0.99274590863878731</v>
      </c>
      <c r="BQ40">
        <f t="shared" si="3"/>
        <v>-1.5252581864626453</v>
      </c>
      <c r="BR40">
        <f t="shared" si="3"/>
        <v>0.16909572821485169</v>
      </c>
      <c r="BS40">
        <f t="shared" si="3"/>
        <v>-1.6357436289030958</v>
      </c>
      <c r="BT40">
        <f t="shared" si="3"/>
        <v>-2.7065203951484471</v>
      </c>
      <c r="BU40">
        <f t="shared" si="3"/>
        <v>-0.8682761236712615</v>
      </c>
      <c r="BV40">
        <f t="shared" si="3"/>
        <v>-0.14063937786136196</v>
      </c>
      <c r="BW40">
        <f t="shared" si="3"/>
        <v>-0.99052000468373202</v>
      </c>
      <c r="BX40">
        <f t="shared" si="3"/>
        <v>-1.0140893877284118</v>
      </c>
      <c r="BY40">
        <f t="shared" si="3"/>
        <v>-0.15873521319095693</v>
      </c>
      <c r="BZ40">
        <f t="shared" si="3"/>
        <v>-0.18099018550350698</v>
      </c>
      <c r="CA40">
        <f t="shared" si="3"/>
        <v>-1.2501902314479969</v>
      </c>
      <c r="CB40">
        <f t="shared" si="3"/>
        <v>-0.78616446450525612</v>
      </c>
      <c r="CC40">
        <f t="shared" si="3"/>
        <v>-1.7740811061784771</v>
      </c>
      <c r="CD40">
        <f t="shared" si="3"/>
        <v>-1.7529432367170805</v>
      </c>
      <c r="CE40">
        <f t="shared" si="3"/>
        <v>-0.3622308744401615</v>
      </c>
      <c r="CF40">
        <f t="shared" si="3"/>
        <v>-0.75902169403289355</v>
      </c>
      <c r="CG40">
        <f t="shared" si="3"/>
        <v>-1.1849018614674507</v>
      </c>
      <c r="CH40">
        <f t="shared" si="3"/>
        <v>-1.0764285051433586</v>
      </c>
      <c r="CI40">
        <f t="shared" si="3"/>
        <v>0.50366624574880914</v>
      </c>
      <c r="CJ40">
        <f t="shared" si="3"/>
        <v>-0.4891436658190112</v>
      </c>
      <c r="CK40">
        <f t="shared" si="3"/>
        <v>-1.1211592336356275</v>
      </c>
      <c r="CL40">
        <f t="shared" si="3"/>
        <v>0.66340784867988434</v>
      </c>
      <c r="CM40">
        <f t="shared" si="3"/>
        <v>-1.9454158886766162</v>
      </c>
      <c r="CN40">
        <f t="shared" si="3"/>
        <v>-1.7785751498829576</v>
      </c>
      <c r="CO40">
        <f t="shared" si="3"/>
        <v>-1.3658927674807659</v>
      </c>
      <c r="CP40">
        <f t="shared" si="3"/>
        <v>-1.0136834834976955</v>
      </c>
      <c r="CQ40">
        <f t="shared" si="3"/>
        <v>-0.57696143647191578</v>
      </c>
      <c r="CR40">
        <f t="shared" si="3"/>
        <v>-0.45698384717431073</v>
      </c>
      <c r="CS40">
        <f t="shared" si="3"/>
        <v>-3.5202971967152159</v>
      </c>
      <c r="CT40">
        <f t="shared" si="3"/>
        <v>-2.8547398502762205</v>
      </c>
      <c r="CU40">
        <f t="shared" si="3"/>
        <v>-1.2529305340261154</v>
      </c>
      <c r="CV40">
        <f t="shared" si="3"/>
        <v>-2.5394250421625659</v>
      </c>
      <c r="CW40">
        <f t="shared" si="3"/>
        <v>-2.9859175201823653</v>
      </c>
      <c r="CX40">
        <f t="shared" si="3"/>
        <v>-2.2712724032712659</v>
      </c>
      <c r="CY40">
        <f t="shared" si="3"/>
        <v>-1.1257889945501507</v>
      </c>
      <c r="CZ40">
        <f t="shared" si="3"/>
        <v>1.2340913306954344</v>
      </c>
      <c r="DA40">
        <f t="shared" si="3"/>
        <v>0.40911972565570914</v>
      </c>
      <c r="DB40">
        <f t="shared" si="3"/>
        <v>-1.5549082646489656</v>
      </c>
      <c r="DC40">
        <f t="shared" si="3"/>
        <v>0.11189921287481427</v>
      </c>
      <c r="DD40">
        <f t="shared" si="3"/>
        <v>0.86835358878848434</v>
      </c>
      <c r="DE40">
        <f t="shared" si="3"/>
        <v>-1.0328726606424159</v>
      </c>
      <c r="DF40">
        <f t="shared" si="3"/>
        <v>-1.4703086760230657</v>
      </c>
      <c r="DG40">
        <f t="shared" si="3"/>
        <v>1.1988092039837341</v>
      </c>
      <c r="DH40">
        <f t="shared" si="3"/>
        <v>2.3362767884998941</v>
      </c>
      <c r="DI40">
        <f t="shared" si="3"/>
        <v>0.83425663056888444</v>
      </c>
      <c r="DJ40">
        <f t="shared" si="3"/>
        <v>-2.5955993320662158</v>
      </c>
      <c r="DK40">
        <f t="shared" si="3"/>
        <v>0.84645791989998431</v>
      </c>
      <c r="DL40">
        <f t="shared" si="3"/>
        <v>0.37667402581283421</v>
      </c>
      <c r="DM40">
        <f t="shared" si="3"/>
        <v>0.42670400182178436</v>
      </c>
    </row>
    <row r="41" spans="1:117">
      <c r="A41" s="10" t="s">
        <v>36</v>
      </c>
      <c r="B41">
        <f>MAX(B15:B34)</f>
        <v>0.68167449656699997</v>
      </c>
      <c r="C41">
        <f t="shared" ref="C41:BN41" si="4">MAX(C15:C34)</f>
        <v>0.74503014166500003</v>
      </c>
      <c r="D41">
        <f t="shared" si="4"/>
        <v>0.72507648763300003</v>
      </c>
      <c r="E41">
        <f t="shared" si="4"/>
        <v>0.16425739667100001</v>
      </c>
      <c r="F41">
        <f t="shared" si="4"/>
        <v>0.36716592783599999</v>
      </c>
      <c r="G41">
        <f t="shared" si="4"/>
        <v>0.20381717554000001</v>
      </c>
      <c r="H41">
        <f t="shared" si="4"/>
        <v>0.69377866357899998</v>
      </c>
      <c r="I41">
        <f t="shared" si="4"/>
        <v>1.06430502628</v>
      </c>
      <c r="J41">
        <f t="shared" si="4"/>
        <v>1.1577530228299999</v>
      </c>
      <c r="K41">
        <f t="shared" si="4"/>
        <v>1.94855196135</v>
      </c>
      <c r="L41">
        <f t="shared" si="4"/>
        <v>0.28173280698699998</v>
      </c>
      <c r="M41">
        <f t="shared" si="4"/>
        <v>0.40102637671500002</v>
      </c>
      <c r="N41">
        <f t="shared" si="4"/>
        <v>0.34685618922599998</v>
      </c>
      <c r="O41">
        <f t="shared" si="4"/>
        <v>2.0715519877899999</v>
      </c>
      <c r="P41">
        <f t="shared" si="4"/>
        <v>1.2728712927500001</v>
      </c>
      <c r="Q41">
        <f t="shared" si="4"/>
        <v>0.563207760439</v>
      </c>
      <c r="R41">
        <f t="shared" si="4"/>
        <v>1.21696255159</v>
      </c>
      <c r="S41">
        <f t="shared" si="4"/>
        <v>0.92221500966600001</v>
      </c>
      <c r="T41">
        <f t="shared" si="4"/>
        <v>0.250420718278</v>
      </c>
      <c r="U41">
        <f t="shared" si="4"/>
        <v>1.7725593238099999</v>
      </c>
      <c r="V41">
        <f t="shared" si="4"/>
        <v>4.7666568653599999</v>
      </c>
      <c r="W41">
        <f t="shared" si="4"/>
        <v>0.96964388752700004</v>
      </c>
      <c r="X41">
        <f t="shared" si="4"/>
        <v>0.383765362281</v>
      </c>
      <c r="Y41">
        <f t="shared" si="4"/>
        <v>0.12842646510545253</v>
      </c>
      <c r="Z41">
        <f t="shared" si="4"/>
        <v>5.0400047798000003</v>
      </c>
      <c r="AA41">
        <f t="shared" si="4"/>
        <v>1.67406104008</v>
      </c>
      <c r="AB41">
        <f t="shared" si="4"/>
        <v>1.5844374658325366</v>
      </c>
      <c r="AC41">
        <f t="shared" si="4"/>
        <v>0.21227323328866274</v>
      </c>
      <c r="AD41">
        <f t="shared" si="4"/>
        <v>1.9324673040995644</v>
      </c>
      <c r="AE41">
        <f t="shared" si="4"/>
        <v>0.23184777547978022</v>
      </c>
      <c r="AF41">
        <f t="shared" si="4"/>
        <v>3.8933416650764503</v>
      </c>
      <c r="AG41">
        <f t="shared" si="4"/>
        <v>1.5433177344235474</v>
      </c>
      <c r="AH41">
        <f t="shared" si="4"/>
        <v>8.5406771763487252E-2</v>
      </c>
      <c r="AI41">
        <f t="shared" si="4"/>
        <v>8.5406771763487252E-2</v>
      </c>
      <c r="AJ41">
        <f t="shared" si="4"/>
        <v>8.5406771763487252E-2</v>
      </c>
      <c r="AK41">
        <f t="shared" si="4"/>
        <v>1.8224309682230926</v>
      </c>
      <c r="AL41">
        <f t="shared" si="4"/>
        <v>1.6418302483547036</v>
      </c>
      <c r="AM41">
        <f t="shared" si="4"/>
        <v>0.44045321076650712</v>
      </c>
      <c r="AN41">
        <f t="shared" si="4"/>
        <v>0.5484692571480555</v>
      </c>
      <c r="AO41">
        <f t="shared" si="4"/>
        <v>0.72627750866939322</v>
      </c>
      <c r="AP41">
        <f t="shared" si="4"/>
        <v>1.4657295686803964</v>
      </c>
      <c r="AQ41">
        <f t="shared" si="4"/>
        <v>3.1101776443789597</v>
      </c>
      <c r="AR41">
        <f t="shared" si="4"/>
        <v>0.7456570376398286</v>
      </c>
      <c r="AS41">
        <f t="shared" si="4"/>
        <v>4.2387078421521979E-2</v>
      </c>
      <c r="AT41">
        <f t="shared" si="4"/>
        <v>0.80967011174299997</v>
      </c>
      <c r="AU41">
        <f t="shared" si="4"/>
        <v>2.2214721798800001</v>
      </c>
      <c r="AV41">
        <f t="shared" si="4"/>
        <v>5.22452080457</v>
      </c>
      <c r="AW41">
        <f t="shared" si="4"/>
        <v>1.3127823399</v>
      </c>
      <c r="AX41">
        <f t="shared" si="4"/>
        <v>5.1917589000311581</v>
      </c>
      <c r="AY41">
        <f t="shared" si="4"/>
        <v>3.5915616792783589</v>
      </c>
      <c r="AZ41">
        <f t="shared" si="4"/>
        <v>0.18024840814979126</v>
      </c>
      <c r="BA41">
        <f t="shared" si="4"/>
        <v>5.0056234015381174</v>
      </c>
      <c r="BB41">
        <f t="shared" si="4"/>
        <v>2.5783922975003555</v>
      </c>
      <c r="BC41">
        <f t="shared" si="4"/>
        <v>0.18024840814979126</v>
      </c>
      <c r="BD41">
        <f t="shared" si="4"/>
        <v>1.0307098734487121</v>
      </c>
      <c r="BE41">
        <f t="shared" si="4"/>
        <v>3.6084993679084256</v>
      </c>
      <c r="BF41">
        <f t="shared" si="4"/>
        <v>1.8644523752772761</v>
      </c>
      <c r="BG41">
        <f t="shared" si="4"/>
        <v>0.18024840814979126</v>
      </c>
      <c r="BH41">
        <f t="shared" si="4"/>
        <v>0.18024840814979126</v>
      </c>
      <c r="BI41">
        <f t="shared" si="4"/>
        <v>0.18024840814979126</v>
      </c>
      <c r="BJ41">
        <f t="shared" si="4"/>
        <v>0.64403939766785079</v>
      </c>
      <c r="BK41">
        <f t="shared" si="4"/>
        <v>1.5194875879926648</v>
      </c>
      <c r="BL41">
        <f t="shared" si="4"/>
        <v>3.2164763205182205</v>
      </c>
      <c r="BM41">
        <f t="shared" si="4"/>
        <v>0.19751446846979959</v>
      </c>
      <c r="BN41">
        <f t="shared" si="4"/>
        <v>0.18024840814979126</v>
      </c>
      <c r="BO41">
        <f t="shared" ref="BO41:DM41" si="5">MAX(BO15:BO34)</f>
        <v>3.8895007918418938</v>
      </c>
      <c r="BP41">
        <f t="shared" si="5"/>
        <v>1.8472289534790725</v>
      </c>
      <c r="BQ41">
        <f t="shared" si="5"/>
        <v>0.18024840814979126</v>
      </c>
      <c r="BR41">
        <f t="shared" si="5"/>
        <v>3.0733814588565234</v>
      </c>
      <c r="BS41">
        <f t="shared" si="5"/>
        <v>0.31810973787806057</v>
      </c>
      <c r="BT41">
        <f t="shared" si="5"/>
        <v>0.69575516315999997</v>
      </c>
      <c r="BU41">
        <f t="shared" si="5"/>
        <v>2.0322913170799999</v>
      </c>
      <c r="BV41">
        <f t="shared" si="5"/>
        <v>1.70722493589</v>
      </c>
      <c r="BW41">
        <f t="shared" si="5"/>
        <v>0.50032328665000003</v>
      </c>
      <c r="BX41">
        <f t="shared" si="5"/>
        <v>0.34988896230200001</v>
      </c>
      <c r="BY41">
        <f t="shared" si="5"/>
        <v>0.99757409834099997</v>
      </c>
      <c r="BZ41">
        <f t="shared" si="5"/>
        <v>1.75574101327</v>
      </c>
      <c r="CA41">
        <f t="shared" si="5"/>
        <v>1.4145934126199999</v>
      </c>
      <c r="CB41">
        <f t="shared" si="5"/>
        <v>0.106621573624069</v>
      </c>
      <c r="CC41">
        <f t="shared" si="5"/>
        <v>-1.6299550978894524E-2</v>
      </c>
      <c r="CD41">
        <f t="shared" si="5"/>
        <v>-8.4056466848126871E-2</v>
      </c>
      <c r="CE41">
        <f t="shared" si="5"/>
        <v>0.92093938776233752</v>
      </c>
      <c r="CF41">
        <f t="shared" si="5"/>
        <v>0.65678618932039035</v>
      </c>
      <c r="CG41">
        <f t="shared" si="5"/>
        <v>5.2615013914321634E-2</v>
      </c>
      <c r="CH41">
        <f t="shared" si="5"/>
        <v>-8.4056466848126871E-2</v>
      </c>
      <c r="CI41">
        <f t="shared" si="5"/>
        <v>1.767918192502965</v>
      </c>
      <c r="CJ41">
        <f t="shared" si="5"/>
        <v>0.41894538358193811</v>
      </c>
      <c r="CK41">
        <f t="shared" si="5"/>
        <v>0.60873412316014908</v>
      </c>
      <c r="CL41">
        <f t="shared" si="5"/>
        <v>2.5957675376728515</v>
      </c>
      <c r="CM41">
        <f t="shared" si="5"/>
        <v>-8.4056466848126871E-2</v>
      </c>
      <c r="CN41">
        <f t="shared" si="5"/>
        <v>-8.4056466848126871E-2</v>
      </c>
      <c r="CO41">
        <f t="shared" si="5"/>
        <v>0.89495984688300001</v>
      </c>
      <c r="CP41">
        <f t="shared" si="5"/>
        <v>1.04427134432</v>
      </c>
      <c r="CQ41">
        <f t="shared" si="5"/>
        <v>0.44011460619800002</v>
      </c>
      <c r="CR41">
        <f t="shared" si="5"/>
        <v>0.248055959868</v>
      </c>
      <c r="CS41">
        <f t="shared" si="5"/>
        <v>0.24241813980999999</v>
      </c>
      <c r="CT41">
        <f t="shared" si="5"/>
        <v>1.9027935043599999</v>
      </c>
      <c r="CU41">
        <f t="shared" si="5"/>
        <v>0.57648235168299999</v>
      </c>
      <c r="CV41">
        <f t="shared" si="5"/>
        <v>0.14918835534200001</v>
      </c>
      <c r="CW41">
        <f t="shared" si="5"/>
        <v>1.5550461283200001</v>
      </c>
      <c r="CX41">
        <f t="shared" si="5"/>
        <v>-0.22634297215499999</v>
      </c>
      <c r="CY41">
        <f t="shared" si="5"/>
        <v>1.0700465534500001</v>
      </c>
      <c r="CZ41">
        <f t="shared" si="5"/>
        <v>4.49045758846</v>
      </c>
      <c r="DA41">
        <f t="shared" si="5"/>
        <v>5.0773653410400001</v>
      </c>
      <c r="DB41">
        <f t="shared" si="5"/>
        <v>2.9523935196700002</v>
      </c>
      <c r="DC41">
        <f t="shared" si="5"/>
        <v>2.1927340800600001</v>
      </c>
      <c r="DD41">
        <f t="shared" si="5"/>
        <v>4.0808621560200002</v>
      </c>
      <c r="DE41">
        <f t="shared" si="5"/>
        <v>2.24257603055</v>
      </c>
      <c r="DF41">
        <f t="shared" si="5"/>
        <v>0.173083134552</v>
      </c>
      <c r="DG41">
        <f t="shared" si="5"/>
        <v>3.0623210160299998</v>
      </c>
      <c r="DH41">
        <f t="shared" si="5"/>
        <v>4.6218057136799997</v>
      </c>
      <c r="DI41">
        <f t="shared" si="5"/>
        <v>2.5393761978099998</v>
      </c>
      <c r="DJ41">
        <f t="shared" si="5"/>
        <v>1.15497606115</v>
      </c>
      <c r="DK41">
        <f t="shared" si="5"/>
        <v>3.1554008760699999</v>
      </c>
      <c r="DL41">
        <f t="shared" si="5"/>
        <v>2.5551592305200002</v>
      </c>
      <c r="DM41">
        <f t="shared" si="5"/>
        <v>2.7434373314</v>
      </c>
    </row>
    <row r="42" spans="1:117">
      <c r="A42" s="10" t="s">
        <v>37</v>
      </c>
      <c r="B42">
        <f>MIN(B15:B34)</f>
        <v>-2.8697118598800002</v>
      </c>
      <c r="C42">
        <f t="shared" ref="C42:BN42" si="6">MIN(C15:C34)</f>
        <v>-1.3885437775</v>
      </c>
      <c r="D42">
        <f t="shared" si="6"/>
        <v>-1.8401352799399999</v>
      </c>
      <c r="E42">
        <f t="shared" si="6"/>
        <v>-1.4551118723700001</v>
      </c>
      <c r="F42">
        <f t="shared" si="6"/>
        <v>-0.223568119058</v>
      </c>
      <c r="G42">
        <f t="shared" si="6"/>
        <v>4.9028157251200001E-3</v>
      </c>
      <c r="H42">
        <f t="shared" si="6"/>
        <v>-4.5760845337799996</v>
      </c>
      <c r="I42">
        <f t="shared" si="6"/>
        <v>-2.34246485701</v>
      </c>
      <c r="J42">
        <f t="shared" si="6"/>
        <v>-0.32505858040800001</v>
      </c>
      <c r="K42">
        <f t="shared" si="6"/>
        <v>-5.4717478739600001</v>
      </c>
      <c r="L42">
        <f t="shared" si="6"/>
        <v>-4.5169366477299997</v>
      </c>
      <c r="M42">
        <f t="shared" si="6"/>
        <v>-2.7524842815300001</v>
      </c>
      <c r="N42">
        <f t="shared" si="6"/>
        <v>-2.7161666016299999</v>
      </c>
      <c r="O42">
        <f t="shared" si="6"/>
        <v>-3.60925139771</v>
      </c>
      <c r="P42">
        <f t="shared" si="6"/>
        <v>-4.2908320886100002</v>
      </c>
      <c r="Q42">
        <f t="shared" si="6"/>
        <v>-3.2995668985800002</v>
      </c>
      <c r="R42">
        <f t="shared" si="6"/>
        <v>-4.7762589157799997</v>
      </c>
      <c r="S42">
        <f t="shared" si="6"/>
        <v>-5.5161419933199998</v>
      </c>
      <c r="T42">
        <f t="shared" si="6"/>
        <v>-2.53938659083</v>
      </c>
      <c r="U42">
        <f t="shared" si="6"/>
        <v>-1.6149425098000001</v>
      </c>
      <c r="V42">
        <f t="shared" si="6"/>
        <v>-3.9708496380399998</v>
      </c>
      <c r="W42">
        <f t="shared" si="6"/>
        <v>-6.0498239890900001</v>
      </c>
      <c r="X42">
        <f t="shared" si="6"/>
        <v>-4.3536921124400001</v>
      </c>
      <c r="Y42">
        <f t="shared" si="6"/>
        <v>-6.4197256616100002</v>
      </c>
      <c r="Z42">
        <f t="shared" si="6"/>
        <v>-1.71579917643</v>
      </c>
      <c r="AA42">
        <f t="shared" si="6"/>
        <v>-7.5378370644199997</v>
      </c>
      <c r="AB42">
        <f t="shared" si="6"/>
        <v>-2.5879900672576506</v>
      </c>
      <c r="AC42">
        <f t="shared" si="6"/>
        <v>-7.8842486278063983</v>
      </c>
      <c r="AD42">
        <f t="shared" si="6"/>
        <v>-2.4687962902171989</v>
      </c>
      <c r="AE42">
        <f t="shared" si="6"/>
        <v>-3.3540690215628319</v>
      </c>
      <c r="AF42">
        <f t="shared" si="6"/>
        <v>-0.79993119989819195</v>
      </c>
      <c r="AG42">
        <f t="shared" si="6"/>
        <v>-2.8045668711118146</v>
      </c>
      <c r="AH42">
        <f t="shared" si="6"/>
        <v>-5</v>
      </c>
      <c r="AI42">
        <f t="shared" si="6"/>
        <v>-4.951657542112744</v>
      </c>
      <c r="AJ42">
        <f t="shared" si="6"/>
        <v>-5.1222018150148356</v>
      </c>
      <c r="AK42">
        <f t="shared" si="6"/>
        <v>-1.3772786776828718</v>
      </c>
      <c r="AL42">
        <f t="shared" si="6"/>
        <v>-1.7033368576833148</v>
      </c>
      <c r="AM42">
        <f t="shared" si="6"/>
        <v>-2.1422104129394679</v>
      </c>
      <c r="AN42">
        <f t="shared" si="6"/>
        <v>-4.4805873370707028</v>
      </c>
      <c r="AO42">
        <f t="shared" si="6"/>
        <v>-5.2752032388379062</v>
      </c>
      <c r="AP42">
        <f t="shared" si="6"/>
        <v>-3.0214823235537343</v>
      </c>
      <c r="AQ42">
        <f t="shared" si="6"/>
        <v>-3.7306019031036586</v>
      </c>
      <c r="AR42">
        <f t="shared" si="6"/>
        <v>-4.632162713984326</v>
      </c>
      <c r="AS42">
        <f t="shared" si="6"/>
        <v>-5.9311902395100002</v>
      </c>
      <c r="AT42">
        <f t="shared" si="6"/>
        <v>-6.3097018627599999</v>
      </c>
      <c r="AU42">
        <f t="shared" si="6"/>
        <v>-4.2791135429300002</v>
      </c>
      <c r="AV42">
        <f t="shared" si="6"/>
        <v>-6.4604433076400003</v>
      </c>
      <c r="AW42">
        <f t="shared" si="6"/>
        <v>-8.0746430295899998</v>
      </c>
      <c r="AX42">
        <f t="shared" si="6"/>
        <v>-1.9521617437629357</v>
      </c>
      <c r="AY42">
        <f t="shared" si="6"/>
        <v>-6.8234303861064678</v>
      </c>
      <c r="AZ42">
        <f t="shared" si="6"/>
        <v>-5.8381804968728295</v>
      </c>
      <c r="BA42">
        <f t="shared" si="6"/>
        <v>-5.6451058460653396</v>
      </c>
      <c r="BB42">
        <f t="shared" si="6"/>
        <v>-5.330838737260251</v>
      </c>
      <c r="BC42">
        <f t="shared" si="6"/>
        <v>-9.2790398572804911</v>
      </c>
      <c r="BD42">
        <f t="shared" si="6"/>
        <v>-5.9819796706986219</v>
      </c>
      <c r="BE42">
        <f t="shared" si="6"/>
        <v>-5.1424650081009764</v>
      </c>
      <c r="BF42">
        <f t="shared" si="6"/>
        <v>-8.7549308057404076</v>
      </c>
      <c r="BG42">
        <f t="shared" si="6"/>
        <v>-7.874644197436222</v>
      </c>
      <c r="BH42">
        <f t="shared" si="6"/>
        <v>-5.870852306801817</v>
      </c>
      <c r="BI42">
        <f t="shared" si="6"/>
        <v>-8.4570769904853975</v>
      </c>
      <c r="BJ42">
        <f t="shared" si="6"/>
        <v>-8.9807465207337795</v>
      </c>
      <c r="BK42">
        <f t="shared" si="6"/>
        <v>-6.3814219282452154</v>
      </c>
      <c r="BL42">
        <f t="shared" si="6"/>
        <v>-3.7187464590028609</v>
      </c>
      <c r="BM42">
        <f t="shared" si="6"/>
        <v>-4.7725339242219071</v>
      </c>
      <c r="BN42">
        <f t="shared" si="6"/>
        <v>-8.5686822969990732</v>
      </c>
      <c r="BO42">
        <f t="shared" ref="BO42:DM42" si="7">MIN(BO15:BO34)</f>
        <v>-4.2771521221821267</v>
      </c>
      <c r="BP42">
        <f t="shared" si="7"/>
        <v>-4.0713842719686806</v>
      </c>
      <c r="BQ42">
        <f t="shared" si="7"/>
        <v>-3.9676562981142758</v>
      </c>
      <c r="BR42">
        <f t="shared" si="7"/>
        <v>-1.4455645508129151</v>
      </c>
      <c r="BS42">
        <f t="shared" si="7"/>
        <v>-5.0293397867145222</v>
      </c>
      <c r="BT42">
        <f t="shared" si="7"/>
        <v>-6.4595030603100003</v>
      </c>
      <c r="BU42">
        <f t="shared" si="7"/>
        <v>-4.1805541651200002</v>
      </c>
      <c r="BV42">
        <f t="shared" si="7"/>
        <v>-1.24773168213</v>
      </c>
      <c r="BW42">
        <f t="shared" si="7"/>
        <v>-6.4595030603100003</v>
      </c>
      <c r="BX42">
        <f t="shared" si="7"/>
        <v>-2.7254180562000001</v>
      </c>
      <c r="BY42">
        <f t="shared" si="7"/>
        <v>-2.7490482857899998</v>
      </c>
      <c r="BZ42">
        <f t="shared" si="7"/>
        <v>-2.3703163629100001</v>
      </c>
      <c r="CA42">
        <f t="shared" si="7"/>
        <v>-2.6750964712299998</v>
      </c>
      <c r="CB42">
        <f t="shared" si="7"/>
        <v>-2.2752706915037111</v>
      </c>
      <c r="CC42">
        <f t="shared" si="7"/>
        <v>-5.7211326752754657</v>
      </c>
      <c r="CD42">
        <f t="shared" si="7"/>
        <v>-5.2780375050377124</v>
      </c>
      <c r="CE42">
        <f t="shared" si="7"/>
        <v>-1.5738177923536671</v>
      </c>
      <c r="CF42">
        <f t="shared" si="7"/>
        <v>-3.6071041614611454</v>
      </c>
      <c r="CG42">
        <f t="shared" si="7"/>
        <v>-3.2682815663629952</v>
      </c>
      <c r="CH42">
        <f t="shared" si="7"/>
        <v>-3.785061339017433</v>
      </c>
      <c r="CI42">
        <f t="shared" si="7"/>
        <v>-1.3206941993600134</v>
      </c>
      <c r="CJ42">
        <f t="shared" si="7"/>
        <v>-3.2486089420847621</v>
      </c>
      <c r="CK42">
        <f t="shared" si="7"/>
        <v>-3.2645080818913477</v>
      </c>
      <c r="CL42">
        <f t="shared" si="7"/>
        <v>-0.83171317968918701</v>
      </c>
      <c r="CM42">
        <f t="shared" si="7"/>
        <v>-7.7155737482972677</v>
      </c>
      <c r="CN42">
        <f t="shared" si="7"/>
        <v>-4.5201065050676057</v>
      </c>
      <c r="CO42">
        <f t="shared" si="7"/>
        <v>-7.3553385710199999</v>
      </c>
      <c r="CP42">
        <f t="shared" si="7"/>
        <v>-5.1890892277200003</v>
      </c>
      <c r="CQ42">
        <f t="shared" si="7"/>
        <v>-3.1134379907900001</v>
      </c>
      <c r="CR42">
        <f t="shared" si="7"/>
        <v>-1.5459812960499999</v>
      </c>
      <c r="CS42">
        <f t="shared" si="7"/>
        <v>-7.9304532857899996</v>
      </c>
      <c r="CT42">
        <f t="shared" si="7"/>
        <v>-8.0136472213100003</v>
      </c>
      <c r="CU42">
        <f t="shared" si="7"/>
        <v>-4.24312906744</v>
      </c>
      <c r="CV42">
        <f t="shared" si="7"/>
        <v>-5.9630211482500002</v>
      </c>
      <c r="CW42">
        <f t="shared" si="7"/>
        <v>-7.1890892277300003</v>
      </c>
      <c r="CX42">
        <f t="shared" si="7"/>
        <v>-5.1780340392199999</v>
      </c>
      <c r="CY42">
        <f t="shared" si="7"/>
        <v>-4.0174689322699999</v>
      </c>
      <c r="CZ42">
        <f t="shared" si="7"/>
        <v>-2.30861814902</v>
      </c>
      <c r="DA42">
        <f t="shared" si="7"/>
        <v>-4.3716036253799997</v>
      </c>
      <c r="DB42">
        <f t="shared" si="7"/>
        <v>-5.0444094750900002</v>
      </c>
      <c r="DC42">
        <f t="shared" si="7"/>
        <v>-5.3255912276300004</v>
      </c>
      <c r="DD42">
        <f t="shared" si="7"/>
        <v>-5.1098625365699997</v>
      </c>
      <c r="DE42">
        <f t="shared" si="7"/>
        <v>-5.24312906744</v>
      </c>
      <c r="DF42">
        <f t="shared" si="7"/>
        <v>-3.6696928200899999</v>
      </c>
      <c r="DG42">
        <f t="shared" si="7"/>
        <v>-0.48622267157431431</v>
      </c>
      <c r="DH42">
        <f t="shared" si="7"/>
        <v>-0.48622267157431431</v>
      </c>
      <c r="DI42">
        <f t="shared" si="7"/>
        <v>-2.4161937764100001</v>
      </c>
      <c r="DJ42">
        <f t="shared" si="7"/>
        <v>-6.5393705186600002</v>
      </c>
      <c r="DK42">
        <f t="shared" si="7"/>
        <v>-2.4573219260500001</v>
      </c>
      <c r="DL42">
        <f t="shared" si="7"/>
        <v>-4.3213666417700001</v>
      </c>
      <c r="DM42">
        <f t="shared" si="7"/>
        <v>-4.2217554166399998</v>
      </c>
    </row>
    <row r="43" spans="1:117">
      <c r="A43" s="10" t="s">
        <v>39</v>
      </c>
      <c r="B43">
        <f>B41-B40</f>
        <v>1.2862074480858874</v>
      </c>
      <c r="C43">
        <f t="shared" ref="C43:BN43" si="8">C41-C40</f>
        <v>0.92595627434174743</v>
      </c>
      <c r="D43">
        <f t="shared" si="8"/>
        <v>1.1352451280183575</v>
      </c>
      <c r="E43">
        <f t="shared" si="8"/>
        <v>0.61948230488728029</v>
      </c>
      <c r="F43">
        <f t="shared" si="8"/>
        <v>0.37307253348836666</v>
      </c>
      <c r="G43">
        <f t="shared" si="8"/>
        <v>8.6935021968776005E-2</v>
      </c>
      <c r="H43">
        <f t="shared" si="8"/>
        <v>1.7429722256941573</v>
      </c>
      <c r="I43">
        <f t="shared" si="8"/>
        <v>1.5290895108824216</v>
      </c>
      <c r="J43">
        <f t="shared" si="8"/>
        <v>0.82028570849303239</v>
      </c>
      <c r="K43">
        <f t="shared" si="8"/>
        <v>2.7710344834982275</v>
      </c>
      <c r="L43">
        <f t="shared" si="8"/>
        <v>1.2088555156098926</v>
      </c>
      <c r="M43">
        <f t="shared" si="8"/>
        <v>1.1828774375020874</v>
      </c>
      <c r="N43">
        <f t="shared" si="8"/>
        <v>1.1806770862092775</v>
      </c>
      <c r="O43">
        <f t="shared" si="8"/>
        <v>2.3306583591135124</v>
      </c>
      <c r="P43">
        <f t="shared" si="8"/>
        <v>1.8089026649066724</v>
      </c>
      <c r="Q43">
        <f t="shared" si="8"/>
        <v>1.4409989573003874</v>
      </c>
      <c r="R43">
        <f t="shared" si="8"/>
        <v>2.5413121377979673</v>
      </c>
      <c r="S43">
        <f t="shared" si="8"/>
        <v>2.5833425683950124</v>
      </c>
      <c r="T43">
        <f t="shared" si="8"/>
        <v>1.0711455694421723</v>
      </c>
      <c r="U43">
        <f t="shared" si="8"/>
        <v>1.4207599915309723</v>
      </c>
      <c r="V43">
        <f t="shared" si="8"/>
        <v>4.0600517667688774</v>
      </c>
      <c r="W43">
        <f t="shared" si="8"/>
        <v>2.1331628403146614</v>
      </c>
      <c r="X43">
        <f t="shared" si="8"/>
        <v>1.3762250406688223</v>
      </c>
      <c r="Y43">
        <f t="shared" si="8"/>
        <v>3.9641239320036799</v>
      </c>
      <c r="Z43">
        <f t="shared" si="8"/>
        <v>3.7288412730155676</v>
      </c>
      <c r="AA43">
        <f t="shared" si="8"/>
        <v>2.1578147383528847</v>
      </c>
      <c r="AB43">
        <f t="shared" si="8"/>
        <v>1.3158306390666081</v>
      </c>
      <c r="AC43">
        <f t="shared" si="8"/>
        <v>2.8572931586770878</v>
      </c>
      <c r="AD43">
        <f t="shared" si="8"/>
        <v>2.043517578982271</v>
      </c>
      <c r="AE43">
        <f t="shared" si="8"/>
        <v>1.6393460935883293</v>
      </c>
      <c r="AF43">
        <f t="shared" si="8"/>
        <v>3.3599024024308743</v>
      </c>
      <c r="AG43">
        <f t="shared" si="8"/>
        <v>2.0188367558984339</v>
      </c>
      <c r="AH43">
        <f t="shared" si="8"/>
        <v>1.9974960303432787</v>
      </c>
      <c r="AI43">
        <f t="shared" si="8"/>
        <v>2.0990400647244618</v>
      </c>
      <c r="AJ43">
        <f t="shared" si="8"/>
        <v>1.7303162818808431</v>
      </c>
      <c r="AK43">
        <f t="shared" si="8"/>
        <v>1.5578973772546609</v>
      </c>
      <c r="AL43">
        <f t="shared" si="8"/>
        <v>1.5853434490129068</v>
      </c>
      <c r="AM43">
        <f t="shared" si="8"/>
        <v>0.83988449229599083</v>
      </c>
      <c r="AN43">
        <f t="shared" si="8"/>
        <v>1.6822604524040847</v>
      </c>
      <c r="AO43">
        <f t="shared" si="8"/>
        <v>1.9843345858180084</v>
      </c>
      <c r="AP43">
        <f t="shared" si="8"/>
        <v>2.3002193440525609</v>
      </c>
      <c r="AQ43">
        <f t="shared" si="8"/>
        <v>2.5861064833983756</v>
      </c>
      <c r="AR43">
        <f t="shared" si="8"/>
        <v>1.4697716439637012</v>
      </c>
      <c r="AS43">
        <f t="shared" si="8"/>
        <v>2.7717568599604356</v>
      </c>
      <c r="AT43">
        <f t="shared" si="8"/>
        <v>3.6149631085674239</v>
      </c>
      <c r="AU43">
        <f t="shared" si="8"/>
        <v>2.5990037361369742</v>
      </c>
      <c r="AV43">
        <f t="shared" si="8"/>
        <v>5.8181125044082238</v>
      </c>
      <c r="AW43">
        <f t="shared" si="8"/>
        <v>5.2671541105316724</v>
      </c>
      <c r="AX43">
        <f t="shared" si="8"/>
        <v>3.6807900764905401</v>
      </c>
      <c r="AY43">
        <f t="shared" si="8"/>
        <v>5.9513428375187818</v>
      </c>
      <c r="AZ43">
        <f t="shared" si="8"/>
        <v>4.2241070568557282</v>
      </c>
      <c r="BA43">
        <f t="shared" si="8"/>
        <v>6.0666348852289946</v>
      </c>
      <c r="BB43">
        <f t="shared" si="8"/>
        <v>3.3299149463790418</v>
      </c>
      <c r="BC43">
        <f t="shared" si="8"/>
        <v>5.0225715059636462</v>
      </c>
      <c r="BD43">
        <f t="shared" si="8"/>
        <v>4.5905941771482901</v>
      </c>
      <c r="BE43">
        <f t="shared" si="8"/>
        <v>4.7370246715981512</v>
      </c>
      <c r="BF43">
        <f t="shared" si="8"/>
        <v>5.5856730381893804</v>
      </c>
      <c r="BG43">
        <f t="shared" si="8"/>
        <v>4.7756501560354305</v>
      </c>
      <c r="BH43">
        <f t="shared" si="8"/>
        <v>3.0265818927187986</v>
      </c>
      <c r="BI43">
        <f t="shared" si="8"/>
        <v>3.0805863029623222</v>
      </c>
      <c r="BJ43">
        <f t="shared" si="8"/>
        <v>5.4683253888404915</v>
      </c>
      <c r="BK43">
        <f t="shared" si="8"/>
        <v>4.0229422028891797</v>
      </c>
      <c r="BL43">
        <f t="shared" si="8"/>
        <v>3.5027987387315109</v>
      </c>
      <c r="BM43">
        <f t="shared" si="8"/>
        <v>1.9776579261795701</v>
      </c>
      <c r="BN43">
        <f t="shared" si="8"/>
        <v>3.7023500311099351</v>
      </c>
      <c r="BO43">
        <f t="shared" ref="BO43:DM43" si="9">BO41-BO40</f>
        <v>3.9300809127041019</v>
      </c>
      <c r="BP43">
        <f t="shared" si="9"/>
        <v>2.8399748621178595</v>
      </c>
      <c r="BQ43">
        <f t="shared" si="9"/>
        <v>1.7055065946124366</v>
      </c>
      <c r="BR43">
        <f t="shared" si="9"/>
        <v>2.9042857306416718</v>
      </c>
      <c r="BS43">
        <f t="shared" si="9"/>
        <v>1.9538533667811564</v>
      </c>
      <c r="BT43">
        <f t="shared" si="9"/>
        <v>3.402275558308447</v>
      </c>
      <c r="BU43">
        <f t="shared" si="9"/>
        <v>2.9005674407512614</v>
      </c>
      <c r="BV43">
        <f t="shared" si="9"/>
        <v>1.847864313751362</v>
      </c>
      <c r="BW43">
        <f t="shared" si="9"/>
        <v>1.4908432913337322</v>
      </c>
      <c r="BX43">
        <f t="shared" si="9"/>
        <v>1.3639783500304119</v>
      </c>
      <c r="BY43">
        <f t="shared" si="9"/>
        <v>1.1563093115319569</v>
      </c>
      <c r="BZ43">
        <f t="shared" si="9"/>
        <v>1.936731198773507</v>
      </c>
      <c r="CA43">
        <f t="shared" si="9"/>
        <v>2.6647836440679971</v>
      </c>
      <c r="CB43">
        <f t="shared" si="9"/>
        <v>0.89278603812932511</v>
      </c>
      <c r="CC43">
        <f t="shared" si="9"/>
        <v>1.7577815551995826</v>
      </c>
      <c r="CD43">
        <f t="shared" si="9"/>
        <v>1.6688867698689536</v>
      </c>
      <c r="CE43">
        <f t="shared" si="9"/>
        <v>1.283170262202499</v>
      </c>
      <c r="CF43">
        <f t="shared" si="9"/>
        <v>1.4158078833532839</v>
      </c>
      <c r="CG43">
        <f t="shared" si="9"/>
        <v>1.2375168753817722</v>
      </c>
      <c r="CH43">
        <f t="shared" si="9"/>
        <v>0.9923720382952318</v>
      </c>
      <c r="CI43">
        <f t="shared" si="9"/>
        <v>1.2642519467541558</v>
      </c>
      <c r="CJ43">
        <f t="shared" si="9"/>
        <v>0.90808904940094926</v>
      </c>
      <c r="CK43">
        <f t="shared" si="9"/>
        <v>1.7298933567957766</v>
      </c>
      <c r="CL43">
        <f t="shared" si="9"/>
        <v>1.9323596889929671</v>
      </c>
      <c r="CM43">
        <f t="shared" si="9"/>
        <v>1.8613594218284892</v>
      </c>
      <c r="CN43">
        <f t="shared" si="9"/>
        <v>1.6945186830348307</v>
      </c>
      <c r="CO43">
        <f t="shared" si="9"/>
        <v>2.2608526143637659</v>
      </c>
      <c r="CP43">
        <f t="shared" si="9"/>
        <v>2.0579548278176958</v>
      </c>
      <c r="CQ43">
        <f t="shared" si="9"/>
        <v>1.0170760426699159</v>
      </c>
      <c r="CR43">
        <f t="shared" si="9"/>
        <v>0.70503980704231073</v>
      </c>
      <c r="CS43">
        <f t="shared" si="9"/>
        <v>3.7627153365252157</v>
      </c>
      <c r="CT43">
        <f t="shared" si="9"/>
        <v>4.7575333546362204</v>
      </c>
      <c r="CU43">
        <f t="shared" si="9"/>
        <v>1.8294128857091154</v>
      </c>
      <c r="CV43">
        <f t="shared" si="9"/>
        <v>2.6886133975045658</v>
      </c>
      <c r="CW43">
        <f t="shared" si="9"/>
        <v>4.5409636485023652</v>
      </c>
      <c r="CX43">
        <f t="shared" si="9"/>
        <v>2.044929431116266</v>
      </c>
      <c r="CY43">
        <f t="shared" si="9"/>
        <v>2.1958355480001508</v>
      </c>
      <c r="CZ43">
        <f t="shared" si="9"/>
        <v>3.2563662577645656</v>
      </c>
      <c r="DA43">
        <f t="shared" si="9"/>
        <v>4.6682456153842908</v>
      </c>
      <c r="DB43">
        <f t="shared" si="9"/>
        <v>4.5073017843189653</v>
      </c>
      <c r="DC43">
        <f t="shared" si="9"/>
        <v>2.0808348671851857</v>
      </c>
      <c r="DD43">
        <f t="shared" si="9"/>
        <v>3.2125085672315157</v>
      </c>
      <c r="DE43">
        <f t="shared" si="9"/>
        <v>3.2754486911924161</v>
      </c>
      <c r="DF43">
        <f t="shared" si="9"/>
        <v>1.6433918105750658</v>
      </c>
      <c r="DG43">
        <f t="shared" si="9"/>
        <v>1.8635118120462657</v>
      </c>
      <c r="DH43">
        <f t="shared" si="9"/>
        <v>2.2855289251801056</v>
      </c>
      <c r="DI43">
        <f t="shared" si="9"/>
        <v>1.7051195672411152</v>
      </c>
      <c r="DJ43">
        <f t="shared" si="9"/>
        <v>3.7505753932162156</v>
      </c>
      <c r="DK43">
        <f t="shared" si="9"/>
        <v>2.3089429561700157</v>
      </c>
      <c r="DL43">
        <f t="shared" si="9"/>
        <v>2.1784852047071661</v>
      </c>
      <c r="DM43">
        <f t="shared" si="9"/>
        <v>2.3167333295782155</v>
      </c>
    </row>
    <row r="44" spans="1:117">
      <c r="A44" s="10" t="s">
        <v>40</v>
      </c>
      <c r="B44">
        <f>B42-B40</f>
        <v>-2.2651789083611127</v>
      </c>
      <c r="C44">
        <f t="shared" ref="C44:BN44" si="10">C42-C40</f>
        <v>-1.2076176448232527</v>
      </c>
      <c r="D44">
        <f t="shared" si="10"/>
        <v>-1.4299666395546424</v>
      </c>
      <c r="E44">
        <f t="shared" si="10"/>
        <v>-0.9998869641537198</v>
      </c>
      <c r="F44">
        <f t="shared" si="10"/>
        <v>-0.21766151340563333</v>
      </c>
      <c r="G44">
        <f t="shared" si="10"/>
        <v>-0.111979337846104</v>
      </c>
      <c r="H44">
        <f t="shared" si="10"/>
        <v>-3.5268909716648422</v>
      </c>
      <c r="I44">
        <f t="shared" si="10"/>
        <v>-1.8776803724075783</v>
      </c>
      <c r="J44">
        <f t="shared" si="10"/>
        <v>-0.66252589474496759</v>
      </c>
      <c r="K44">
        <f t="shared" si="10"/>
        <v>-4.6492653518117724</v>
      </c>
      <c r="L44">
        <f t="shared" si="10"/>
        <v>-3.5898139391071071</v>
      </c>
      <c r="M44">
        <f t="shared" si="10"/>
        <v>-1.9706332207429127</v>
      </c>
      <c r="N44">
        <f t="shared" si="10"/>
        <v>-1.8823457046467222</v>
      </c>
      <c r="O44">
        <f t="shared" si="10"/>
        <v>-3.3501450263864876</v>
      </c>
      <c r="P44">
        <f t="shared" si="10"/>
        <v>-3.7548007164533281</v>
      </c>
      <c r="Q44">
        <f t="shared" si="10"/>
        <v>-2.4217757017186128</v>
      </c>
      <c r="R44">
        <f t="shared" si="10"/>
        <v>-3.4519093295720324</v>
      </c>
      <c r="S44">
        <f t="shared" si="10"/>
        <v>-3.8550144345909874</v>
      </c>
      <c r="T44">
        <f t="shared" si="10"/>
        <v>-1.7186617396658277</v>
      </c>
      <c r="U44">
        <f t="shared" si="10"/>
        <v>-1.9667418420790277</v>
      </c>
      <c r="V44">
        <f t="shared" si="10"/>
        <v>-4.6774547366311223</v>
      </c>
      <c r="W44">
        <f t="shared" si="10"/>
        <v>-4.886305036302339</v>
      </c>
      <c r="X44">
        <f t="shared" si="10"/>
        <v>-3.3612324340521775</v>
      </c>
      <c r="Y44">
        <f t="shared" si="10"/>
        <v>-2.5840281947117729</v>
      </c>
      <c r="Z44">
        <f t="shared" si="10"/>
        <v>-3.0269626832144327</v>
      </c>
      <c r="AA44">
        <f t="shared" si="10"/>
        <v>-7.0540833661471147</v>
      </c>
      <c r="AB44">
        <f t="shared" si="10"/>
        <v>-2.8565968940235789</v>
      </c>
      <c r="AC44">
        <f t="shared" si="10"/>
        <v>-5.2392287024179733</v>
      </c>
      <c r="AD44">
        <f t="shared" si="10"/>
        <v>-2.357746015334492</v>
      </c>
      <c r="AE44">
        <f t="shared" si="10"/>
        <v>-1.946570703454283</v>
      </c>
      <c r="AF44">
        <f t="shared" si="10"/>
        <v>-1.3333704625437679</v>
      </c>
      <c r="AG44">
        <f t="shared" si="10"/>
        <v>-2.329047849636928</v>
      </c>
      <c r="AH44">
        <f t="shared" si="10"/>
        <v>-3.0879107414202087</v>
      </c>
      <c r="AI44">
        <f t="shared" si="10"/>
        <v>-2.9380242491517694</v>
      </c>
      <c r="AJ44">
        <f t="shared" si="10"/>
        <v>-3.47729230489748</v>
      </c>
      <c r="AK44">
        <f t="shared" si="10"/>
        <v>-1.6418122686513035</v>
      </c>
      <c r="AL44">
        <f t="shared" si="10"/>
        <v>-1.7598236570251116</v>
      </c>
      <c r="AM44">
        <f t="shared" si="10"/>
        <v>-1.7427791314099843</v>
      </c>
      <c r="AN44">
        <f t="shared" si="10"/>
        <v>-3.3467961418146737</v>
      </c>
      <c r="AO44">
        <f t="shared" si="10"/>
        <v>-4.0171461616892916</v>
      </c>
      <c r="AP44">
        <f t="shared" si="10"/>
        <v>-2.1869925481815695</v>
      </c>
      <c r="AQ44">
        <f t="shared" si="10"/>
        <v>-4.2546730640842432</v>
      </c>
      <c r="AR44">
        <f t="shared" si="10"/>
        <v>-3.9080481076604534</v>
      </c>
      <c r="AS44">
        <f t="shared" si="10"/>
        <v>-3.2018204579710865</v>
      </c>
      <c r="AT44">
        <f t="shared" si="10"/>
        <v>-3.5044088659355759</v>
      </c>
      <c r="AU44">
        <f t="shared" si="10"/>
        <v>-3.9015819866730261</v>
      </c>
      <c r="AV44">
        <f t="shared" si="10"/>
        <v>-5.8668516078017765</v>
      </c>
      <c r="AW44">
        <f t="shared" si="10"/>
        <v>-4.1202712589583275</v>
      </c>
      <c r="AX44">
        <f t="shared" si="10"/>
        <v>-3.463130567303554</v>
      </c>
      <c r="AY44">
        <f t="shared" si="10"/>
        <v>-4.4636492278660453</v>
      </c>
      <c r="AZ44">
        <f t="shared" si="10"/>
        <v>-1.7943218481668923</v>
      </c>
      <c r="BA44">
        <f t="shared" si="10"/>
        <v>-4.5840943623744623</v>
      </c>
      <c r="BB44">
        <f t="shared" si="10"/>
        <v>-4.5793160883815647</v>
      </c>
      <c r="BC44">
        <f t="shared" si="10"/>
        <v>-4.4367167594666359</v>
      </c>
      <c r="BD44">
        <f t="shared" si="10"/>
        <v>-2.4220953669990437</v>
      </c>
      <c r="BE44">
        <f t="shared" si="10"/>
        <v>-4.0139397044112499</v>
      </c>
      <c r="BF44">
        <f t="shared" si="10"/>
        <v>-5.0337101428283031</v>
      </c>
      <c r="BG44">
        <f t="shared" si="10"/>
        <v>-3.2792424495505825</v>
      </c>
      <c r="BH44">
        <f t="shared" si="10"/>
        <v>-3.0245188222328099</v>
      </c>
      <c r="BI44">
        <f t="shared" si="10"/>
        <v>-5.5567390956728673</v>
      </c>
      <c r="BJ44">
        <f t="shared" si="10"/>
        <v>-4.156460529561139</v>
      </c>
      <c r="BK44">
        <f t="shared" si="10"/>
        <v>-3.8779673133487007</v>
      </c>
      <c r="BL44">
        <f t="shared" si="10"/>
        <v>-3.4324240407895705</v>
      </c>
      <c r="BM44">
        <f t="shared" si="10"/>
        <v>-2.9923904665121368</v>
      </c>
      <c r="BN44">
        <f t="shared" si="10"/>
        <v>-5.0465806740389292</v>
      </c>
      <c r="BO44">
        <f t="shared" ref="BO44:DM44" si="11">BO42-BO40</f>
        <v>-4.2365720013199182</v>
      </c>
      <c r="BP44">
        <f t="shared" si="11"/>
        <v>-3.078638363329893</v>
      </c>
      <c r="BQ44">
        <f t="shared" si="11"/>
        <v>-2.4423981116516305</v>
      </c>
      <c r="BR44">
        <f t="shared" si="11"/>
        <v>-1.6146602790277669</v>
      </c>
      <c r="BS44">
        <f t="shared" si="11"/>
        <v>-3.3935961578114267</v>
      </c>
      <c r="BT44">
        <f t="shared" si="11"/>
        <v>-3.7529826651615532</v>
      </c>
      <c r="BU44">
        <f t="shared" si="11"/>
        <v>-3.3122780414487387</v>
      </c>
      <c r="BV44">
        <f t="shared" si="11"/>
        <v>-1.107092304268638</v>
      </c>
      <c r="BW44">
        <f t="shared" si="11"/>
        <v>-5.4689830556262686</v>
      </c>
      <c r="BX44">
        <f t="shared" si="11"/>
        <v>-1.7113286684715883</v>
      </c>
      <c r="BY44">
        <f t="shared" si="11"/>
        <v>-2.5903130725990429</v>
      </c>
      <c r="BZ44">
        <f t="shared" si="11"/>
        <v>-2.1893261774064934</v>
      </c>
      <c r="CA44">
        <f t="shared" si="11"/>
        <v>-1.4249062397820029</v>
      </c>
      <c r="CB44">
        <f t="shared" si="11"/>
        <v>-1.489106226998455</v>
      </c>
      <c r="CC44">
        <f t="shared" si="11"/>
        <v>-3.9470515690969883</v>
      </c>
      <c r="CD44">
        <f t="shared" si="11"/>
        <v>-3.5250942683206317</v>
      </c>
      <c r="CE44">
        <f t="shared" si="11"/>
        <v>-1.2115869179135057</v>
      </c>
      <c r="CF44">
        <f t="shared" si="11"/>
        <v>-2.8480824674282519</v>
      </c>
      <c r="CG44">
        <f t="shared" si="11"/>
        <v>-2.0833797048955445</v>
      </c>
      <c r="CH44">
        <f t="shared" si="11"/>
        <v>-2.7086328338740744</v>
      </c>
      <c r="CI44">
        <f t="shared" si="11"/>
        <v>-1.8243604451088227</v>
      </c>
      <c r="CJ44">
        <f t="shared" si="11"/>
        <v>-2.7594652762657508</v>
      </c>
      <c r="CK44">
        <f t="shared" si="11"/>
        <v>-2.1433488482557204</v>
      </c>
      <c r="CL44">
        <f t="shared" si="11"/>
        <v>-1.4951210283690712</v>
      </c>
      <c r="CM44">
        <f t="shared" si="11"/>
        <v>-5.7701578596206513</v>
      </c>
      <c r="CN44">
        <f t="shared" si="11"/>
        <v>-2.7415313551846481</v>
      </c>
      <c r="CO44">
        <f t="shared" si="11"/>
        <v>-5.9894458035392342</v>
      </c>
      <c r="CP44">
        <f t="shared" si="11"/>
        <v>-4.1754057442223047</v>
      </c>
      <c r="CQ44">
        <f t="shared" si="11"/>
        <v>-2.5364765543180843</v>
      </c>
      <c r="CR44">
        <f t="shared" si="11"/>
        <v>-1.0889974488756891</v>
      </c>
      <c r="CS44">
        <f t="shared" si="11"/>
        <v>-4.4101560890747837</v>
      </c>
      <c r="CT44">
        <f t="shared" si="11"/>
        <v>-5.1589073710337798</v>
      </c>
      <c r="CU44">
        <f t="shared" si="11"/>
        <v>-2.9901985334138845</v>
      </c>
      <c r="CV44">
        <f t="shared" si="11"/>
        <v>-3.4235961060874343</v>
      </c>
      <c r="CW44">
        <f t="shared" si="11"/>
        <v>-4.2031717075476349</v>
      </c>
      <c r="CX44">
        <f t="shared" si="11"/>
        <v>-2.906761635948734</v>
      </c>
      <c r="CY44">
        <f t="shared" si="11"/>
        <v>-2.8916799377198492</v>
      </c>
      <c r="CZ44">
        <f t="shared" si="11"/>
        <v>-3.5427094797154344</v>
      </c>
      <c r="DA44">
        <f t="shared" si="11"/>
        <v>-4.780723351035709</v>
      </c>
      <c r="DB44">
        <f t="shared" si="11"/>
        <v>-3.4895012104410346</v>
      </c>
      <c r="DC44">
        <f t="shared" si="11"/>
        <v>-5.4374904405048143</v>
      </c>
      <c r="DD44">
        <f t="shared" si="11"/>
        <v>-5.9782161253584842</v>
      </c>
      <c r="DE44">
        <f t="shared" si="11"/>
        <v>-4.2102564067975843</v>
      </c>
      <c r="DF44">
        <f t="shared" si="11"/>
        <v>-2.1993841440669342</v>
      </c>
      <c r="DG44">
        <f t="shared" si="11"/>
        <v>-1.6850318755580485</v>
      </c>
      <c r="DH44">
        <f t="shared" si="11"/>
        <v>-2.8224994600742086</v>
      </c>
      <c r="DI44">
        <f t="shared" si="11"/>
        <v>-3.2504504069788847</v>
      </c>
      <c r="DJ44">
        <f t="shared" si="11"/>
        <v>-3.9437711865937843</v>
      </c>
      <c r="DK44">
        <f t="shared" si="11"/>
        <v>-3.3037798459499843</v>
      </c>
      <c r="DL44">
        <f t="shared" si="11"/>
        <v>-4.6980406675828341</v>
      </c>
      <c r="DM44">
        <f t="shared" si="11"/>
        <v>-4.6484594184617842</v>
      </c>
    </row>
    <row r="45" spans="1:117">
      <c r="A45" s="10" t="s">
        <v>50</v>
      </c>
      <c r="B45">
        <f>B37-B40</f>
        <v>0.73295941662433994</v>
      </c>
      <c r="C45">
        <f t="shared" ref="C45:BN45" si="12">C37-C40</f>
        <v>0.30935259778219992</v>
      </c>
      <c r="D45">
        <f t="shared" si="12"/>
        <v>0.53859510549080991</v>
      </c>
      <c r="E45">
        <f t="shared" si="12"/>
        <v>0.58365137332173278</v>
      </c>
      <c r="F45">
        <f t="shared" si="12"/>
        <v>0.1343330707578192</v>
      </c>
      <c r="G45">
        <f t="shared" si="12"/>
        <v>1.1544311534228524E-2</v>
      </c>
      <c r="H45">
        <f t="shared" si="12"/>
        <v>1.1776200272206099</v>
      </c>
      <c r="I45">
        <f t="shared" si="12"/>
        <v>0.59321094970787402</v>
      </c>
      <c r="J45">
        <f t="shared" si="12"/>
        <v>-0.20904084923151506</v>
      </c>
      <c r="K45">
        <f t="shared" si="12"/>
        <v>0.95090898725368</v>
      </c>
      <c r="L45">
        <f t="shared" si="12"/>
        <v>1.0555491737283451</v>
      </c>
      <c r="M45">
        <f t="shared" si="12"/>
        <v>0.91027752589253996</v>
      </c>
      <c r="N45">
        <f t="shared" si="12"/>
        <v>0.96224736208873007</v>
      </c>
      <c r="O45">
        <f t="shared" si="12"/>
        <v>0.38753283642896491</v>
      </c>
      <c r="P45">
        <f t="shared" si="12"/>
        <v>0.66445783726212482</v>
      </c>
      <c r="Q45">
        <f t="shared" si="12"/>
        <v>1.0062176619668399</v>
      </c>
      <c r="R45">
        <f t="shared" si="12"/>
        <v>1.4527760513134198</v>
      </c>
      <c r="S45">
        <f t="shared" si="12"/>
        <v>1.7895540238344649</v>
      </c>
      <c r="T45">
        <f t="shared" si="12"/>
        <v>0.94915131626962479</v>
      </c>
      <c r="U45">
        <f t="shared" si="12"/>
        <v>-0.22337286717357507</v>
      </c>
      <c r="V45">
        <f t="shared" si="12"/>
        <v>-0.57817863348567011</v>
      </c>
      <c r="W45">
        <f t="shared" si="12"/>
        <v>1.291945417893114</v>
      </c>
      <c r="X45">
        <f t="shared" si="12"/>
        <v>1.1208861434932749</v>
      </c>
      <c r="Y45">
        <f t="shared" si="12"/>
        <v>3.9641239320036799</v>
      </c>
      <c r="Z45">
        <f t="shared" si="12"/>
        <v>-1.1827370416789802</v>
      </c>
      <c r="AA45">
        <f t="shared" si="12"/>
        <v>0.61218016337833736</v>
      </c>
      <c r="AB45">
        <f t="shared" si="12"/>
        <v>-0.14018036166047587</v>
      </c>
      <c r="AC45">
        <f t="shared" si="12"/>
        <v>2.7304266971519122</v>
      </c>
      <c r="AD45">
        <f t="shared" si="12"/>
        <v>0.19645704664619396</v>
      </c>
      <c r="AE45">
        <f t="shared" si="12"/>
        <v>1.4929050898720362</v>
      </c>
      <c r="AF45">
        <f t="shared" si="12"/>
        <v>-0.44803249088208869</v>
      </c>
      <c r="AG45">
        <f t="shared" si="12"/>
        <v>0.56092579323837366</v>
      </c>
      <c r="AH45">
        <f t="shared" si="12"/>
        <v>1.9974960303432787</v>
      </c>
      <c r="AI45">
        <f t="shared" si="12"/>
        <v>2.0990400647244618</v>
      </c>
      <c r="AJ45">
        <f t="shared" si="12"/>
        <v>1.7303162818808431</v>
      </c>
      <c r="AK45">
        <f t="shared" si="12"/>
        <v>-0.17912681920494439</v>
      </c>
      <c r="AL45">
        <f t="shared" si="12"/>
        <v>2.8919972421690532E-2</v>
      </c>
      <c r="AM45">
        <f t="shared" si="12"/>
        <v>0.48483805329297097</v>
      </c>
      <c r="AN45">
        <f t="shared" si="12"/>
        <v>1.2191979670195163</v>
      </c>
      <c r="AO45">
        <f t="shared" si="12"/>
        <v>1.3434638489121022</v>
      </c>
      <c r="AP45">
        <f t="shared" si="12"/>
        <v>0.91989654713565172</v>
      </c>
      <c r="AQ45">
        <f t="shared" si="12"/>
        <v>-0.48168408255906237</v>
      </c>
      <c r="AR45">
        <f t="shared" si="12"/>
        <v>0.7665016847453946</v>
      </c>
      <c r="AS45">
        <f t="shared" si="12"/>
        <v>2.7717568599604356</v>
      </c>
      <c r="AT45">
        <f t="shared" si="12"/>
        <v>2.8476800752459459</v>
      </c>
      <c r="AU45">
        <f t="shared" si="12"/>
        <v>0.41991863467849588</v>
      </c>
      <c r="AV45">
        <f t="shared" si="12"/>
        <v>0.63597877825974591</v>
      </c>
      <c r="AW45">
        <f t="shared" si="12"/>
        <v>3.9967588490531947</v>
      </c>
      <c r="AX45">
        <f t="shared" si="12"/>
        <v>-1.3307204153908267</v>
      </c>
      <c r="AY45">
        <f t="shared" si="12"/>
        <v>2.5400295663902135</v>
      </c>
      <c r="AZ45">
        <f t="shared" si="12"/>
        <v>4.2241070568557282</v>
      </c>
      <c r="BA45">
        <f t="shared" si="12"/>
        <v>1.2412598918406685</v>
      </c>
      <c r="BB45">
        <f t="shared" si="12"/>
        <v>0.93177105702847751</v>
      </c>
      <c r="BC45">
        <f t="shared" si="12"/>
        <v>5.0225715059636462</v>
      </c>
      <c r="BD45">
        <f t="shared" si="12"/>
        <v>3.7401327118493697</v>
      </c>
      <c r="BE45">
        <f t="shared" si="12"/>
        <v>1.3087737118395173</v>
      </c>
      <c r="BF45">
        <f t="shared" si="12"/>
        <v>3.9014690710618956</v>
      </c>
      <c r="BG45">
        <f t="shared" si="12"/>
        <v>4.7756501560354305</v>
      </c>
      <c r="BH45">
        <f t="shared" si="12"/>
        <v>3.0265818927187986</v>
      </c>
      <c r="BI45">
        <f t="shared" si="12"/>
        <v>3.0805863029623222</v>
      </c>
      <c r="BJ45">
        <f t="shared" si="12"/>
        <v>5.0045343993224316</v>
      </c>
      <c r="BK45">
        <f t="shared" si="12"/>
        <v>2.6837030230463057</v>
      </c>
      <c r="BL45">
        <f t="shared" si="12"/>
        <v>0.46657082636308156</v>
      </c>
      <c r="BM45">
        <f t="shared" si="12"/>
        <v>1.9603918658595618</v>
      </c>
      <c r="BN45">
        <f t="shared" si="12"/>
        <v>3.7023500311099351</v>
      </c>
      <c r="BO45">
        <f t="shared" ref="BO45:DM45" si="13">BO37-BO40</f>
        <v>0.22082852901199951</v>
      </c>
      <c r="BP45">
        <f t="shared" si="13"/>
        <v>1.1729943167885786</v>
      </c>
      <c r="BQ45">
        <f t="shared" si="13"/>
        <v>1.7055065946124366</v>
      </c>
      <c r="BR45">
        <f t="shared" si="13"/>
        <v>1.1152679934939569E-2</v>
      </c>
      <c r="BS45">
        <f t="shared" si="13"/>
        <v>1.9538533667811564</v>
      </c>
      <c r="BT45">
        <f t="shared" si="13"/>
        <v>3.0246301330265077</v>
      </c>
      <c r="BU45">
        <f t="shared" si="13"/>
        <v>1.1863858615493221</v>
      </c>
      <c r="BV45">
        <f t="shared" si="13"/>
        <v>0.45874911573942256</v>
      </c>
      <c r="BW45">
        <f t="shared" si="13"/>
        <v>1.3086297425617925</v>
      </c>
      <c r="BX45">
        <f t="shared" si="13"/>
        <v>1.3321991256064725</v>
      </c>
      <c r="BY45">
        <f t="shared" si="13"/>
        <v>0.47684495106901748</v>
      </c>
      <c r="BZ45">
        <f t="shared" si="13"/>
        <v>0.49909992338156756</v>
      </c>
      <c r="CA45">
        <f t="shared" si="13"/>
        <v>1.5682999693260575</v>
      </c>
      <c r="CB45">
        <f t="shared" si="13"/>
        <v>0.70210799765712928</v>
      </c>
      <c r="CC45">
        <f t="shared" si="13"/>
        <v>1.6900246393303502</v>
      </c>
      <c r="CD45">
        <f t="shared" si="13"/>
        <v>1.6688867698689536</v>
      </c>
      <c r="CE45">
        <f t="shared" si="13"/>
        <v>0.2781744075920346</v>
      </c>
      <c r="CF45">
        <f t="shared" si="13"/>
        <v>0.6749652271847667</v>
      </c>
      <c r="CG45">
        <f t="shared" si="13"/>
        <v>1.1008453946193237</v>
      </c>
      <c r="CH45">
        <f t="shared" si="13"/>
        <v>0.9923720382952318</v>
      </c>
      <c r="CI45">
        <f t="shared" si="13"/>
        <v>-0.58772271259693598</v>
      </c>
      <c r="CJ45">
        <f t="shared" si="13"/>
        <v>0.4050871989708843</v>
      </c>
      <c r="CK45">
        <f t="shared" si="13"/>
        <v>1.0371027667875006</v>
      </c>
      <c r="CL45">
        <f t="shared" si="13"/>
        <v>-0.74746431552801118</v>
      </c>
      <c r="CM45">
        <f t="shared" si="13"/>
        <v>1.8613594218284892</v>
      </c>
      <c r="CN45">
        <f t="shared" si="13"/>
        <v>1.6945186830348307</v>
      </c>
      <c r="CO45">
        <f t="shared" si="13"/>
        <v>0.87967009590645162</v>
      </c>
      <c r="CP45">
        <f t="shared" si="13"/>
        <v>0.52746081192338123</v>
      </c>
      <c r="CQ45">
        <f t="shared" si="13"/>
        <v>9.0738764897601465E-2</v>
      </c>
      <c r="CR45">
        <f t="shared" si="13"/>
        <v>-2.9238824400003582E-2</v>
      </c>
      <c r="CS45">
        <f t="shared" si="13"/>
        <v>3.0340745251409018</v>
      </c>
      <c r="CT45">
        <f t="shared" si="13"/>
        <v>2.3685171787019064</v>
      </c>
      <c r="CU45">
        <f t="shared" si="13"/>
        <v>0.76670786245180111</v>
      </c>
      <c r="CV45">
        <f t="shared" si="13"/>
        <v>2.0532023705882514</v>
      </c>
      <c r="CW45">
        <f t="shared" si="13"/>
        <v>2.4996948486080512</v>
      </c>
      <c r="CX45">
        <f t="shared" si="13"/>
        <v>1.7850497316969516</v>
      </c>
      <c r="CY45">
        <f t="shared" si="13"/>
        <v>0.63956632297583638</v>
      </c>
      <c r="CZ45">
        <f t="shared" si="13"/>
        <v>-1.7203140022697487</v>
      </c>
      <c r="DA45">
        <f t="shared" si="13"/>
        <v>-0.8953423972300234</v>
      </c>
      <c r="DB45">
        <f t="shared" si="13"/>
        <v>1.0686855930746513</v>
      </c>
      <c r="DC45">
        <f t="shared" si="13"/>
        <v>-0.59812188444912862</v>
      </c>
      <c r="DD45">
        <f t="shared" si="13"/>
        <v>-1.3545762603627987</v>
      </c>
      <c r="DE45">
        <f t="shared" si="13"/>
        <v>0.54664998906810158</v>
      </c>
      <c r="DF45">
        <f t="shared" si="13"/>
        <v>0.98408600444875138</v>
      </c>
      <c r="DG45">
        <f t="shared" si="13"/>
        <v>-1.6850318755580485</v>
      </c>
      <c r="DH45">
        <f t="shared" si="13"/>
        <v>-2.8224994600742086</v>
      </c>
      <c r="DI45">
        <f t="shared" si="13"/>
        <v>-1.3204793021431986</v>
      </c>
      <c r="DJ45">
        <f t="shared" si="13"/>
        <v>2.1093766604919013</v>
      </c>
      <c r="DK45">
        <f t="shared" si="13"/>
        <v>-1.3326805914742987</v>
      </c>
      <c r="DL45">
        <f t="shared" si="13"/>
        <v>-0.86289669738714858</v>
      </c>
      <c r="DM45">
        <f t="shared" si="13"/>
        <v>-0.91292667339609868</v>
      </c>
    </row>
    <row r="46" spans="1:117">
      <c r="A46" s="10" t="s">
        <v>52</v>
      </c>
      <c r="B46">
        <f>B38-B40</f>
        <v>0.73295941662433994</v>
      </c>
      <c r="C46">
        <f t="shared" ref="C46:BN46" si="14">C38-C40</f>
        <v>0.30935259778219992</v>
      </c>
      <c r="D46">
        <f t="shared" si="14"/>
        <v>0.53859510549080991</v>
      </c>
      <c r="E46">
        <f t="shared" si="14"/>
        <v>0.58365137332173278</v>
      </c>
      <c r="F46">
        <f t="shared" si="14"/>
        <v>0.1343330707578192</v>
      </c>
      <c r="G46">
        <f t="shared" si="14"/>
        <v>1.1544311534228524E-2</v>
      </c>
      <c r="H46">
        <f t="shared" si="14"/>
        <v>1.1776200272206099</v>
      </c>
      <c r="I46">
        <f t="shared" si="14"/>
        <v>0.59321094970787402</v>
      </c>
      <c r="J46">
        <f t="shared" si="14"/>
        <v>-0.20904084923151506</v>
      </c>
      <c r="K46">
        <f t="shared" si="14"/>
        <v>0.95090898725368</v>
      </c>
      <c r="L46">
        <f t="shared" si="14"/>
        <v>1.0555491737283451</v>
      </c>
      <c r="M46">
        <f t="shared" si="14"/>
        <v>0.91027752589253996</v>
      </c>
      <c r="N46">
        <f t="shared" si="14"/>
        <v>0.96224736208873007</v>
      </c>
      <c r="O46">
        <f t="shared" si="14"/>
        <v>0.38753283642896491</v>
      </c>
      <c r="P46">
        <f t="shared" si="14"/>
        <v>0.66445783726212482</v>
      </c>
      <c r="Q46">
        <f t="shared" si="14"/>
        <v>1.0062176619668399</v>
      </c>
      <c r="R46">
        <f t="shared" si="14"/>
        <v>1.4527760513134198</v>
      </c>
      <c r="S46">
        <f t="shared" si="14"/>
        <v>1.7895540238344649</v>
      </c>
      <c r="T46">
        <f t="shared" si="14"/>
        <v>0.94915131626962479</v>
      </c>
      <c r="U46">
        <f t="shared" si="14"/>
        <v>-0.22337286717357507</v>
      </c>
      <c r="V46">
        <f t="shared" si="14"/>
        <v>-0.57817863348567011</v>
      </c>
      <c r="W46">
        <f t="shared" si="14"/>
        <v>1.291945417893114</v>
      </c>
      <c r="X46">
        <f t="shared" si="14"/>
        <v>1.1208861434932749</v>
      </c>
      <c r="Y46">
        <f t="shared" si="14"/>
        <v>3.9641239320036799</v>
      </c>
      <c r="Z46">
        <f t="shared" si="14"/>
        <v>-1.1827370416789802</v>
      </c>
      <c r="AA46">
        <f t="shared" si="14"/>
        <v>0.61218016337833736</v>
      </c>
      <c r="AB46">
        <f t="shared" si="14"/>
        <v>-0.14018036166047587</v>
      </c>
      <c r="AC46">
        <f t="shared" si="14"/>
        <v>2.7304266971519122</v>
      </c>
      <c r="AD46">
        <f t="shared" si="14"/>
        <v>0.19645704664619396</v>
      </c>
      <c r="AE46">
        <f t="shared" si="14"/>
        <v>1.4929050898720362</v>
      </c>
      <c r="AF46">
        <f t="shared" si="14"/>
        <v>-0.44803249088208869</v>
      </c>
      <c r="AG46">
        <f t="shared" si="14"/>
        <v>0.56092579323837366</v>
      </c>
      <c r="AH46">
        <f t="shared" si="14"/>
        <v>1.9974960303432787</v>
      </c>
      <c r="AI46">
        <f t="shared" si="14"/>
        <v>2.0990400647244618</v>
      </c>
      <c r="AJ46">
        <f t="shared" si="14"/>
        <v>1.7303162818808431</v>
      </c>
      <c r="AK46">
        <f t="shared" si="14"/>
        <v>-0.17912681920494439</v>
      </c>
      <c r="AL46">
        <f t="shared" si="14"/>
        <v>2.8919972421690532E-2</v>
      </c>
      <c r="AM46">
        <f t="shared" si="14"/>
        <v>0.48483805329297097</v>
      </c>
      <c r="AN46">
        <f t="shared" si="14"/>
        <v>1.2191979670195163</v>
      </c>
      <c r="AO46">
        <f t="shared" si="14"/>
        <v>1.3434638489121022</v>
      </c>
      <c r="AP46">
        <f t="shared" si="14"/>
        <v>0.91989654713565172</v>
      </c>
      <c r="AQ46">
        <f t="shared" si="14"/>
        <v>-0.48168408255906237</v>
      </c>
      <c r="AR46">
        <f t="shared" si="14"/>
        <v>0.7665016847453946</v>
      </c>
      <c r="AS46">
        <f t="shared" si="14"/>
        <v>2.7717568599604356</v>
      </c>
      <c r="AT46">
        <f t="shared" si="14"/>
        <v>2.8476800752459459</v>
      </c>
      <c r="AU46">
        <f t="shared" si="14"/>
        <v>1.340401163025974</v>
      </c>
      <c r="AV46">
        <f t="shared" si="14"/>
        <v>5.8181125044082238</v>
      </c>
      <c r="AW46">
        <f t="shared" si="14"/>
        <v>3.9967588490531947</v>
      </c>
      <c r="AX46">
        <f t="shared" si="14"/>
        <v>-1.3307204153908267</v>
      </c>
      <c r="AY46">
        <f t="shared" si="14"/>
        <v>5.9513428375187818</v>
      </c>
      <c r="AZ46">
        <f t="shared" si="14"/>
        <v>4.2241070568557282</v>
      </c>
      <c r="BA46">
        <f t="shared" si="14"/>
        <v>1.2412598918406685</v>
      </c>
      <c r="BB46">
        <f t="shared" si="14"/>
        <v>-0.31846506999060653</v>
      </c>
      <c r="BC46">
        <f t="shared" si="14"/>
        <v>5.0225715059636462</v>
      </c>
      <c r="BD46">
        <f t="shared" si="14"/>
        <v>3.7401327118493697</v>
      </c>
      <c r="BE46">
        <f t="shared" si="14"/>
        <v>1.3087737118395173</v>
      </c>
      <c r="BF46">
        <f t="shared" si="14"/>
        <v>4.358148075335607</v>
      </c>
      <c r="BG46">
        <f t="shared" si="14"/>
        <v>4.7756501560354305</v>
      </c>
      <c r="BH46">
        <f t="shared" si="14"/>
        <v>3.0265818927187986</v>
      </c>
      <c r="BI46">
        <f t="shared" si="14"/>
        <v>3.0805863029623222</v>
      </c>
      <c r="BJ46">
        <f t="shared" si="14"/>
        <v>5.0045343993224316</v>
      </c>
      <c r="BK46">
        <f t="shared" si="14"/>
        <v>2.6837030230463057</v>
      </c>
      <c r="BL46">
        <f t="shared" si="14"/>
        <v>0.46657082636308156</v>
      </c>
      <c r="BM46">
        <f t="shared" si="14"/>
        <v>1.9603918658595618</v>
      </c>
      <c r="BN46">
        <f t="shared" si="14"/>
        <v>3.7023500311099351</v>
      </c>
      <c r="BO46">
        <f t="shared" ref="BO46:DM46" si="15">BO38-BO40</f>
        <v>0.22082852901199951</v>
      </c>
      <c r="BP46">
        <f t="shared" si="15"/>
        <v>1.1729943167885786</v>
      </c>
      <c r="BQ46">
        <f t="shared" si="15"/>
        <v>1.7055065946124366</v>
      </c>
      <c r="BR46">
        <f t="shared" si="15"/>
        <v>2.9042857306416718</v>
      </c>
      <c r="BS46">
        <f t="shared" si="15"/>
        <v>1.9538533667811564</v>
      </c>
      <c r="BT46">
        <f t="shared" si="15"/>
        <v>3.0246301330265077</v>
      </c>
      <c r="BU46">
        <f t="shared" si="15"/>
        <v>1.1863858615493221</v>
      </c>
      <c r="BV46">
        <f t="shared" si="15"/>
        <v>0.45874911573942256</v>
      </c>
      <c r="BW46">
        <f t="shared" si="15"/>
        <v>1.3086297425617925</v>
      </c>
      <c r="BX46">
        <f t="shared" si="15"/>
        <v>1.3321991256064725</v>
      </c>
      <c r="BY46">
        <f t="shared" si="15"/>
        <v>0.47684495106901748</v>
      </c>
      <c r="BZ46">
        <f t="shared" si="15"/>
        <v>0.49909992338156756</v>
      </c>
      <c r="CA46">
        <f t="shared" si="15"/>
        <v>1.5682999693260575</v>
      </c>
      <c r="CB46">
        <f t="shared" si="15"/>
        <v>0.70210799765712928</v>
      </c>
      <c r="CC46">
        <f t="shared" si="15"/>
        <v>1.6900246393303502</v>
      </c>
      <c r="CD46">
        <f t="shared" si="15"/>
        <v>1.6688867698689536</v>
      </c>
      <c r="CE46">
        <f t="shared" si="15"/>
        <v>0.2781744075920346</v>
      </c>
      <c r="CF46">
        <f t="shared" si="15"/>
        <v>0.6749652271847667</v>
      </c>
      <c r="CG46">
        <f t="shared" si="15"/>
        <v>1.1008453946193237</v>
      </c>
      <c r="CH46">
        <f t="shared" si="15"/>
        <v>0.9923720382952318</v>
      </c>
      <c r="CI46">
        <f t="shared" si="15"/>
        <v>-0.58772271259693598</v>
      </c>
      <c r="CJ46">
        <f t="shared" si="15"/>
        <v>0.4050871989708843</v>
      </c>
      <c r="CK46">
        <f t="shared" si="15"/>
        <v>1.0371027667875006</v>
      </c>
      <c r="CL46">
        <f t="shared" si="15"/>
        <v>-0.74746431552801118</v>
      </c>
      <c r="CM46">
        <f t="shared" si="15"/>
        <v>1.8613594218284892</v>
      </c>
      <c r="CN46">
        <f t="shared" si="15"/>
        <v>1.6945186830348307</v>
      </c>
      <c r="CO46">
        <f t="shared" si="15"/>
        <v>0.87967009590645162</v>
      </c>
      <c r="CP46">
        <f t="shared" si="15"/>
        <v>0.52746081192338123</v>
      </c>
      <c r="CQ46">
        <f t="shared" si="15"/>
        <v>9.0738764897601465E-2</v>
      </c>
      <c r="CR46">
        <f t="shared" si="15"/>
        <v>-2.9238824400003582E-2</v>
      </c>
      <c r="CS46">
        <f t="shared" si="15"/>
        <v>3.0340745251409018</v>
      </c>
      <c r="CT46">
        <f t="shared" si="15"/>
        <v>2.3685171787019064</v>
      </c>
      <c r="CU46">
        <f t="shared" si="15"/>
        <v>0.76670786245180111</v>
      </c>
      <c r="CV46">
        <f t="shared" si="15"/>
        <v>2.0532023705882514</v>
      </c>
      <c r="CW46">
        <f t="shared" si="15"/>
        <v>2.4996948486080512</v>
      </c>
      <c r="CX46">
        <f t="shared" si="15"/>
        <v>1.7850497316969516</v>
      </c>
      <c r="CY46">
        <f t="shared" si="15"/>
        <v>0.63956632297583638</v>
      </c>
      <c r="CZ46">
        <f t="shared" si="15"/>
        <v>-1.7203140022697487</v>
      </c>
      <c r="DA46">
        <f t="shared" si="15"/>
        <v>4.5041848098942907</v>
      </c>
      <c r="DB46">
        <f t="shared" si="15"/>
        <v>1.0686855930746513</v>
      </c>
      <c r="DC46">
        <f t="shared" si="15"/>
        <v>-0.59812188444912862</v>
      </c>
      <c r="DD46">
        <f t="shared" si="15"/>
        <v>-1.3545762603627987</v>
      </c>
      <c r="DE46">
        <f t="shared" si="15"/>
        <v>0.54664998906810158</v>
      </c>
      <c r="DF46">
        <f t="shared" si="15"/>
        <v>3.5881900823530657</v>
      </c>
      <c r="DG46">
        <f t="shared" si="15"/>
        <v>-1.6850318755580485</v>
      </c>
      <c r="DH46">
        <f t="shared" si="15"/>
        <v>-1.1411279583598941</v>
      </c>
      <c r="DI46">
        <f t="shared" si="15"/>
        <v>-1.3204793021431986</v>
      </c>
      <c r="DJ46">
        <f t="shared" si="15"/>
        <v>2.1093766604919013</v>
      </c>
      <c r="DK46">
        <f t="shared" si="15"/>
        <v>1.4340946696200159</v>
      </c>
      <c r="DL46">
        <f t="shared" si="15"/>
        <v>2.1768551594771659</v>
      </c>
      <c r="DM46">
        <f t="shared" si="15"/>
        <v>-0.91292667339609868</v>
      </c>
    </row>
    <row r="47" spans="1:117">
      <c r="A47" s="10" t="s">
        <v>49</v>
      </c>
      <c r="B47">
        <f>B39-B40</f>
        <v>0.73295941662433994</v>
      </c>
      <c r="C47">
        <f t="shared" ref="C47:BN47" si="16">C39-C40</f>
        <v>0.30935259778219992</v>
      </c>
      <c r="D47">
        <f t="shared" si="16"/>
        <v>0.53859510549080991</v>
      </c>
      <c r="E47">
        <f t="shared" si="16"/>
        <v>0.58365137332173278</v>
      </c>
      <c r="F47">
        <f t="shared" si="16"/>
        <v>0.1343330707578192</v>
      </c>
      <c r="G47">
        <f t="shared" si="16"/>
        <v>1.1544311534228524E-2</v>
      </c>
      <c r="H47">
        <f t="shared" si="16"/>
        <v>1.1776200272206099</v>
      </c>
      <c r="I47">
        <f t="shared" si="16"/>
        <v>0.59321094970787402</v>
      </c>
      <c r="J47">
        <f t="shared" si="16"/>
        <v>-0.20904084923151506</v>
      </c>
      <c r="K47">
        <f t="shared" si="16"/>
        <v>0.95090898725368</v>
      </c>
      <c r="L47">
        <f t="shared" si="16"/>
        <v>1.0555491737283451</v>
      </c>
      <c r="M47">
        <f t="shared" si="16"/>
        <v>0.91027752589253996</v>
      </c>
      <c r="N47">
        <f t="shared" si="16"/>
        <v>0.96224736208873007</v>
      </c>
      <c r="O47">
        <f t="shared" si="16"/>
        <v>0.38753283642896491</v>
      </c>
      <c r="P47">
        <f t="shared" si="16"/>
        <v>0.66445783726212482</v>
      </c>
      <c r="Q47">
        <f t="shared" si="16"/>
        <v>1.0062176619668399</v>
      </c>
      <c r="R47">
        <f t="shared" si="16"/>
        <v>1.4527760513134198</v>
      </c>
      <c r="S47">
        <f t="shared" si="16"/>
        <v>1.7895540238344649</v>
      </c>
      <c r="T47">
        <f t="shared" si="16"/>
        <v>0.94915131626962479</v>
      </c>
      <c r="U47">
        <f t="shared" si="16"/>
        <v>-0.22337286717357507</v>
      </c>
      <c r="V47">
        <f t="shared" si="16"/>
        <v>-0.57817863348567011</v>
      </c>
      <c r="W47">
        <f t="shared" si="16"/>
        <v>1.291945417893114</v>
      </c>
      <c r="X47">
        <f t="shared" si="16"/>
        <v>1.1208861434932749</v>
      </c>
      <c r="Y47">
        <f t="shared" si="16"/>
        <v>3.9641239320036799</v>
      </c>
      <c r="Z47">
        <f t="shared" si="16"/>
        <v>-1.1827370416789802</v>
      </c>
      <c r="AA47">
        <f t="shared" si="16"/>
        <v>0.61218016337833736</v>
      </c>
      <c r="AB47">
        <f t="shared" si="16"/>
        <v>-0.14018036166047587</v>
      </c>
      <c r="AC47">
        <f t="shared" si="16"/>
        <v>2.7304266971519122</v>
      </c>
      <c r="AD47">
        <f t="shared" si="16"/>
        <v>0.19645704664619396</v>
      </c>
      <c r="AE47">
        <f t="shared" si="16"/>
        <v>1.4929050898720362</v>
      </c>
      <c r="AF47">
        <f t="shared" si="16"/>
        <v>-0.44803249088208869</v>
      </c>
      <c r="AG47">
        <f t="shared" si="16"/>
        <v>0.56092579323837366</v>
      </c>
      <c r="AH47">
        <f t="shared" si="16"/>
        <v>1.9974960303432787</v>
      </c>
      <c r="AI47">
        <f t="shared" si="16"/>
        <v>2.0990400647244618</v>
      </c>
      <c r="AJ47">
        <f t="shared" si="16"/>
        <v>1.7303162818808431</v>
      </c>
      <c r="AK47">
        <f t="shared" si="16"/>
        <v>-0.17912681920494439</v>
      </c>
      <c r="AL47">
        <f t="shared" si="16"/>
        <v>2.8919972421690532E-2</v>
      </c>
      <c r="AM47">
        <f t="shared" si="16"/>
        <v>0.48483805329297097</v>
      </c>
      <c r="AN47">
        <f t="shared" si="16"/>
        <v>1.2191979670195163</v>
      </c>
      <c r="AO47">
        <f t="shared" si="16"/>
        <v>1.3434638489121022</v>
      </c>
      <c r="AP47">
        <f t="shared" si="16"/>
        <v>0.72139402401942121</v>
      </c>
      <c r="AQ47">
        <f t="shared" si="16"/>
        <v>-0.48168408255906237</v>
      </c>
      <c r="AR47">
        <f t="shared" si="16"/>
        <v>0.7665016847453946</v>
      </c>
      <c r="AS47">
        <f t="shared" si="16"/>
        <v>2.7717568599604356</v>
      </c>
      <c r="AT47">
        <f t="shared" si="16"/>
        <v>2.8476800752459459</v>
      </c>
      <c r="AU47">
        <f t="shared" si="16"/>
        <v>1.340401163025974</v>
      </c>
      <c r="AV47">
        <f t="shared" si="16"/>
        <v>5.8181125044082238</v>
      </c>
      <c r="AW47">
        <f t="shared" si="16"/>
        <v>3.9967588490531947</v>
      </c>
      <c r="AX47">
        <f t="shared" si="16"/>
        <v>-0.59429749139534982</v>
      </c>
      <c r="AY47">
        <f t="shared" si="16"/>
        <v>5.9513428375187818</v>
      </c>
      <c r="AZ47">
        <f t="shared" si="16"/>
        <v>4.2241070568557282</v>
      </c>
      <c r="BA47">
        <f t="shared" si="16"/>
        <v>1.2412598918406685</v>
      </c>
      <c r="BB47">
        <f t="shared" si="16"/>
        <v>-0.31846506999060653</v>
      </c>
      <c r="BC47">
        <f t="shared" si="16"/>
        <v>5.0225715059636462</v>
      </c>
      <c r="BD47">
        <f t="shared" si="16"/>
        <v>3.7401327118493697</v>
      </c>
      <c r="BE47">
        <f t="shared" si="16"/>
        <v>1.3087737118395173</v>
      </c>
      <c r="BF47">
        <f t="shared" si="16"/>
        <v>4.358148075335607</v>
      </c>
      <c r="BG47">
        <f t="shared" si="16"/>
        <v>4.7756501560354305</v>
      </c>
      <c r="BH47">
        <f t="shared" si="16"/>
        <v>3.0265818927187986</v>
      </c>
      <c r="BI47">
        <f t="shared" si="16"/>
        <v>3.0805863029623222</v>
      </c>
      <c r="BJ47">
        <f t="shared" si="16"/>
        <v>5.0045343993224316</v>
      </c>
      <c r="BK47">
        <f t="shared" si="16"/>
        <v>2.6837030230463057</v>
      </c>
      <c r="BL47">
        <f t="shared" si="16"/>
        <v>0.46657082636308156</v>
      </c>
      <c r="BM47">
        <f t="shared" si="16"/>
        <v>1.9603918658595618</v>
      </c>
      <c r="BN47">
        <f t="shared" si="16"/>
        <v>3.7023500311099351</v>
      </c>
      <c r="BO47">
        <f t="shared" ref="BO47:DM47" si="17">BO39-BO40</f>
        <v>0.22082852901199951</v>
      </c>
      <c r="BP47">
        <f t="shared" si="17"/>
        <v>1.1729943167885786</v>
      </c>
      <c r="BQ47">
        <f t="shared" si="17"/>
        <v>1.7055065946124366</v>
      </c>
      <c r="BR47">
        <f t="shared" si="17"/>
        <v>2.9042857306416718</v>
      </c>
      <c r="BS47">
        <f t="shared" si="17"/>
        <v>1.9538533667811564</v>
      </c>
      <c r="BT47">
        <f t="shared" si="17"/>
        <v>3.0246301330265077</v>
      </c>
      <c r="BU47">
        <f t="shared" si="17"/>
        <v>1.1863858615493221</v>
      </c>
      <c r="BV47">
        <f t="shared" si="17"/>
        <v>0.45874911573942256</v>
      </c>
      <c r="BW47">
        <f t="shared" si="17"/>
        <v>1.3086297425617925</v>
      </c>
      <c r="BX47">
        <f t="shared" si="17"/>
        <v>1.3321991256064725</v>
      </c>
      <c r="BY47">
        <f t="shared" si="17"/>
        <v>0.47684495106901748</v>
      </c>
      <c r="BZ47">
        <f t="shared" si="17"/>
        <v>0.49909992338156756</v>
      </c>
      <c r="CA47">
        <f t="shared" si="17"/>
        <v>1.5682999693260575</v>
      </c>
      <c r="CB47">
        <f t="shared" si="17"/>
        <v>0.70210799765712928</v>
      </c>
      <c r="CC47">
        <f t="shared" si="17"/>
        <v>1.6900246393303502</v>
      </c>
      <c r="CD47">
        <f t="shared" si="17"/>
        <v>1.6688867698689536</v>
      </c>
      <c r="CE47">
        <f t="shared" si="17"/>
        <v>0.2781744075920346</v>
      </c>
      <c r="CF47">
        <f t="shared" si="17"/>
        <v>0.6749652271847667</v>
      </c>
      <c r="CG47">
        <f t="shared" si="17"/>
        <v>1.1008453946193237</v>
      </c>
      <c r="CH47">
        <f t="shared" si="17"/>
        <v>0.9923720382952318</v>
      </c>
      <c r="CI47">
        <f t="shared" si="17"/>
        <v>-0.58772271259693598</v>
      </c>
      <c r="CJ47">
        <f t="shared" si="17"/>
        <v>0.4050871989708843</v>
      </c>
      <c r="CK47">
        <f t="shared" si="17"/>
        <v>1.0371027667875006</v>
      </c>
      <c r="CL47">
        <f t="shared" si="17"/>
        <v>-0.74746431552801118</v>
      </c>
      <c r="CM47">
        <f t="shared" si="17"/>
        <v>1.8613594218284892</v>
      </c>
      <c r="CN47">
        <f t="shared" si="17"/>
        <v>1.6945186830348307</v>
      </c>
      <c r="CO47">
        <f t="shared" si="17"/>
        <v>0.87967009590645162</v>
      </c>
      <c r="CP47">
        <f t="shared" si="17"/>
        <v>0.52746081192338123</v>
      </c>
      <c r="CQ47">
        <f t="shared" si="17"/>
        <v>9.0738764897601465E-2</v>
      </c>
      <c r="CR47">
        <f t="shared" si="17"/>
        <v>-2.9238824400003582E-2</v>
      </c>
      <c r="CS47">
        <f t="shared" si="17"/>
        <v>3.0340745251409018</v>
      </c>
      <c r="CT47">
        <f t="shared" si="17"/>
        <v>2.3685171787019064</v>
      </c>
      <c r="CU47">
        <f t="shared" si="17"/>
        <v>0.76670786245180111</v>
      </c>
      <c r="CV47">
        <f t="shared" si="17"/>
        <v>2.0532023705882514</v>
      </c>
      <c r="CW47">
        <f t="shared" si="17"/>
        <v>2.4996948486080512</v>
      </c>
      <c r="CX47">
        <f t="shared" si="17"/>
        <v>1.7850497316969516</v>
      </c>
      <c r="CY47">
        <f t="shared" si="17"/>
        <v>0.63956632297583638</v>
      </c>
      <c r="CZ47">
        <f t="shared" si="17"/>
        <v>-1.7203140022697487</v>
      </c>
      <c r="DA47">
        <f t="shared" si="17"/>
        <v>4.5041848098942907</v>
      </c>
      <c r="DB47">
        <f t="shared" si="17"/>
        <v>1.0686855930746513</v>
      </c>
      <c r="DC47">
        <f t="shared" si="17"/>
        <v>-0.59812188444912862</v>
      </c>
      <c r="DD47">
        <f t="shared" si="17"/>
        <v>-1.3545762603627987</v>
      </c>
      <c r="DE47">
        <f t="shared" si="17"/>
        <v>0.54664998906810158</v>
      </c>
      <c r="DF47">
        <f t="shared" si="17"/>
        <v>3.7128847065730657</v>
      </c>
      <c r="DG47">
        <f t="shared" si="17"/>
        <v>-1.6850318755580485</v>
      </c>
      <c r="DH47">
        <f t="shared" si="17"/>
        <v>-1.1411279583598941</v>
      </c>
      <c r="DI47">
        <f t="shared" si="17"/>
        <v>-1.3204793021431986</v>
      </c>
      <c r="DJ47">
        <f t="shared" si="17"/>
        <v>2.1093766604919013</v>
      </c>
      <c r="DK47">
        <f t="shared" si="17"/>
        <v>1.4340946696200159</v>
      </c>
      <c r="DL47">
        <f t="shared" si="17"/>
        <v>2.1768551594771659</v>
      </c>
      <c r="DM47">
        <f t="shared" si="17"/>
        <v>-0.91292667339609868</v>
      </c>
    </row>
    <row r="48" spans="1:117">
      <c r="A48" s="10" t="s">
        <v>60</v>
      </c>
      <c r="B48">
        <f>B41-B37</f>
        <v>0.55324803146154744</v>
      </c>
      <c r="C48">
        <f t="shared" ref="C48:BN48" si="18">C41-C37</f>
        <v>0.61660367655954751</v>
      </c>
      <c r="D48">
        <f t="shared" si="18"/>
        <v>0.59665002252754751</v>
      </c>
      <c r="E48">
        <f t="shared" si="18"/>
        <v>3.583093156554748E-2</v>
      </c>
      <c r="F48">
        <f t="shared" si="18"/>
        <v>0.23873946273054747</v>
      </c>
      <c r="G48">
        <f t="shared" si="18"/>
        <v>7.5390710434547481E-2</v>
      </c>
      <c r="H48">
        <f t="shared" si="18"/>
        <v>0.56535219847354745</v>
      </c>
      <c r="I48">
        <f t="shared" si="18"/>
        <v>0.93587856117454749</v>
      </c>
      <c r="J48">
        <f t="shared" si="18"/>
        <v>1.0293265577245474</v>
      </c>
      <c r="K48">
        <f t="shared" si="18"/>
        <v>1.8201254962445474</v>
      </c>
      <c r="L48">
        <f t="shared" si="18"/>
        <v>0.15330634188154746</v>
      </c>
      <c r="M48">
        <f t="shared" si="18"/>
        <v>0.2725999116095475</v>
      </c>
      <c r="N48">
        <f t="shared" si="18"/>
        <v>0.21842972412054745</v>
      </c>
      <c r="O48">
        <f t="shared" si="18"/>
        <v>1.9431255226845474</v>
      </c>
      <c r="P48">
        <f t="shared" si="18"/>
        <v>1.1444448276445476</v>
      </c>
      <c r="Q48">
        <f t="shared" si="18"/>
        <v>0.43478129533354748</v>
      </c>
      <c r="R48">
        <f t="shared" si="18"/>
        <v>1.0885360864845475</v>
      </c>
      <c r="S48">
        <f t="shared" si="18"/>
        <v>0.79378854456054748</v>
      </c>
      <c r="T48">
        <f t="shared" si="18"/>
        <v>0.12199425317254747</v>
      </c>
      <c r="U48">
        <f t="shared" si="18"/>
        <v>1.6441328587045474</v>
      </c>
      <c r="V48">
        <f t="shared" si="18"/>
        <v>4.6382304002545478</v>
      </c>
      <c r="W48">
        <f t="shared" si="18"/>
        <v>0.84121742242154751</v>
      </c>
      <c r="X48">
        <f t="shared" si="18"/>
        <v>0.25533889717554747</v>
      </c>
      <c r="Y48">
        <f t="shared" si="18"/>
        <v>0</v>
      </c>
      <c r="Z48">
        <f t="shared" si="18"/>
        <v>4.9115783146945482</v>
      </c>
      <c r="AA48">
        <f t="shared" si="18"/>
        <v>1.5456345749745475</v>
      </c>
      <c r="AB48">
        <f t="shared" si="18"/>
        <v>1.4560110007270841</v>
      </c>
      <c r="AC48">
        <f t="shared" si="18"/>
        <v>0.1268664615251755</v>
      </c>
      <c r="AD48">
        <f t="shared" si="18"/>
        <v>1.8470605323360771</v>
      </c>
      <c r="AE48">
        <f t="shared" si="18"/>
        <v>0.14644100371629298</v>
      </c>
      <c r="AF48">
        <f t="shared" si="18"/>
        <v>3.8079348933129631</v>
      </c>
      <c r="AG48">
        <f t="shared" si="18"/>
        <v>1.4579109626600602</v>
      </c>
      <c r="AH48">
        <f t="shared" si="18"/>
        <v>0</v>
      </c>
      <c r="AI48">
        <f t="shared" si="18"/>
        <v>0</v>
      </c>
      <c r="AJ48">
        <f t="shared" si="18"/>
        <v>0</v>
      </c>
      <c r="AK48">
        <f t="shared" si="18"/>
        <v>1.7370241964596054</v>
      </c>
      <c r="AL48">
        <f t="shared" si="18"/>
        <v>1.5564234765912164</v>
      </c>
      <c r="AM48">
        <f t="shared" si="18"/>
        <v>0.35504643900301985</v>
      </c>
      <c r="AN48">
        <f t="shared" si="18"/>
        <v>0.46306248538456823</v>
      </c>
      <c r="AO48">
        <f t="shared" si="18"/>
        <v>0.64087073690590601</v>
      </c>
      <c r="AP48">
        <f t="shared" si="18"/>
        <v>1.3803227969169092</v>
      </c>
      <c r="AQ48">
        <f t="shared" si="18"/>
        <v>3.0677905659574378</v>
      </c>
      <c r="AR48">
        <f t="shared" si="18"/>
        <v>0.7032699592183066</v>
      </c>
      <c r="AS48">
        <f t="shared" si="18"/>
        <v>0</v>
      </c>
      <c r="AT48">
        <f t="shared" si="18"/>
        <v>0.76728303332147796</v>
      </c>
      <c r="AU48">
        <f t="shared" si="18"/>
        <v>2.1790851014584782</v>
      </c>
      <c r="AV48">
        <f t="shared" si="18"/>
        <v>5.1821337261484777</v>
      </c>
      <c r="AW48">
        <f t="shared" si="18"/>
        <v>1.2703952614784781</v>
      </c>
      <c r="AX48">
        <f t="shared" si="18"/>
        <v>5.0115104918813671</v>
      </c>
      <c r="AY48">
        <f t="shared" si="18"/>
        <v>3.4113132711285674</v>
      </c>
      <c r="AZ48">
        <f t="shared" si="18"/>
        <v>0</v>
      </c>
      <c r="BA48">
        <f t="shared" si="18"/>
        <v>4.8253749933883263</v>
      </c>
      <c r="BB48">
        <f t="shared" si="18"/>
        <v>2.398143889350564</v>
      </c>
      <c r="BC48">
        <f t="shared" si="18"/>
        <v>0</v>
      </c>
      <c r="BD48">
        <f t="shared" si="18"/>
        <v>0.85046146529892086</v>
      </c>
      <c r="BE48">
        <f t="shared" si="18"/>
        <v>3.4282509597586346</v>
      </c>
      <c r="BF48">
        <f t="shared" si="18"/>
        <v>1.6842039671274849</v>
      </c>
      <c r="BG48">
        <f t="shared" si="18"/>
        <v>0</v>
      </c>
      <c r="BH48">
        <f t="shared" si="18"/>
        <v>0</v>
      </c>
      <c r="BI48">
        <f t="shared" si="18"/>
        <v>0</v>
      </c>
      <c r="BJ48">
        <f t="shared" si="18"/>
        <v>0.46379098951805953</v>
      </c>
      <c r="BK48">
        <f t="shared" si="18"/>
        <v>1.3392391798428736</v>
      </c>
      <c r="BL48">
        <f t="shared" si="18"/>
        <v>3.036227912368429</v>
      </c>
      <c r="BM48">
        <f t="shared" si="18"/>
        <v>1.7266060320008325E-2</v>
      </c>
      <c r="BN48">
        <f t="shared" si="18"/>
        <v>0</v>
      </c>
      <c r="BO48">
        <f t="shared" ref="BO48:DM48" si="19">BO41-BO37</f>
        <v>3.7092523836921023</v>
      </c>
      <c r="BP48">
        <f t="shared" si="19"/>
        <v>1.6669805453292812</v>
      </c>
      <c r="BQ48">
        <f t="shared" si="19"/>
        <v>0</v>
      </c>
      <c r="BR48">
        <f t="shared" si="19"/>
        <v>2.8931330507067319</v>
      </c>
      <c r="BS48">
        <f t="shared" si="19"/>
        <v>0</v>
      </c>
      <c r="BT48">
        <f t="shared" si="19"/>
        <v>0.3776454252819394</v>
      </c>
      <c r="BU48">
        <f t="shared" si="19"/>
        <v>1.7141815792019393</v>
      </c>
      <c r="BV48">
        <f t="shared" si="19"/>
        <v>1.3891151980119394</v>
      </c>
      <c r="BW48">
        <f t="shared" si="19"/>
        <v>0.18221354877193946</v>
      </c>
      <c r="BX48">
        <f t="shared" si="19"/>
        <v>3.1779224423939434E-2</v>
      </c>
      <c r="BY48">
        <f t="shared" si="19"/>
        <v>0.67946436046293934</v>
      </c>
      <c r="BZ48">
        <f t="shared" si="19"/>
        <v>1.4376312753919394</v>
      </c>
      <c r="CA48">
        <f t="shared" si="19"/>
        <v>1.0964836747419393</v>
      </c>
      <c r="CB48">
        <f t="shared" si="19"/>
        <v>0.19067804047219589</v>
      </c>
      <c r="CC48">
        <f t="shared" si="19"/>
        <v>6.7756915869232354E-2</v>
      </c>
      <c r="CD48">
        <f t="shared" si="19"/>
        <v>0</v>
      </c>
      <c r="CE48">
        <f t="shared" si="19"/>
        <v>1.0049958546104645</v>
      </c>
      <c r="CF48">
        <f t="shared" si="19"/>
        <v>0.74084265616851719</v>
      </c>
      <c r="CG48">
        <f t="shared" si="19"/>
        <v>0.13667148076244851</v>
      </c>
      <c r="CH48">
        <f t="shared" si="19"/>
        <v>0</v>
      </c>
      <c r="CI48">
        <f t="shared" si="19"/>
        <v>1.851974659351092</v>
      </c>
      <c r="CJ48">
        <f t="shared" si="19"/>
        <v>0.50300185043006496</v>
      </c>
      <c r="CK48">
        <f t="shared" si="19"/>
        <v>0.69279059000827592</v>
      </c>
      <c r="CL48">
        <f t="shared" si="19"/>
        <v>2.6798240045209782</v>
      </c>
      <c r="CM48">
        <f t="shared" si="19"/>
        <v>0</v>
      </c>
      <c r="CN48">
        <f t="shared" si="19"/>
        <v>0</v>
      </c>
      <c r="CO48">
        <f t="shared" si="19"/>
        <v>1.3811825184573143</v>
      </c>
      <c r="CP48">
        <f t="shared" si="19"/>
        <v>1.5304940158943143</v>
      </c>
      <c r="CQ48">
        <f t="shared" si="19"/>
        <v>0.92633727777231434</v>
      </c>
      <c r="CR48">
        <f t="shared" si="19"/>
        <v>0.73427863144231431</v>
      </c>
      <c r="CS48">
        <f t="shared" si="19"/>
        <v>0.72864081138431436</v>
      </c>
      <c r="CT48">
        <f t="shared" si="19"/>
        <v>2.389016175934314</v>
      </c>
      <c r="CU48">
        <f t="shared" si="19"/>
        <v>1.0627050232573143</v>
      </c>
      <c r="CV48">
        <f t="shared" si="19"/>
        <v>0.63541102691631435</v>
      </c>
      <c r="CW48">
        <f t="shared" si="19"/>
        <v>2.0412687998943144</v>
      </c>
      <c r="CX48">
        <f t="shared" si="19"/>
        <v>0.25987969941931433</v>
      </c>
      <c r="CY48">
        <f t="shared" si="19"/>
        <v>1.5562692250243144</v>
      </c>
      <c r="CZ48">
        <f t="shared" si="19"/>
        <v>4.9766802600343141</v>
      </c>
      <c r="DA48">
        <f t="shared" si="19"/>
        <v>5.5635880126143142</v>
      </c>
      <c r="DB48">
        <f t="shared" si="19"/>
        <v>3.4386161912443143</v>
      </c>
      <c r="DC48">
        <f t="shared" si="19"/>
        <v>2.6789567516343142</v>
      </c>
      <c r="DD48">
        <f t="shared" si="19"/>
        <v>4.5670848275943143</v>
      </c>
      <c r="DE48">
        <f t="shared" si="19"/>
        <v>2.7287987021243145</v>
      </c>
      <c r="DF48">
        <f t="shared" si="19"/>
        <v>0.65930580612631429</v>
      </c>
      <c r="DG48">
        <f t="shared" si="19"/>
        <v>3.5485436876043144</v>
      </c>
      <c r="DH48">
        <f t="shared" si="19"/>
        <v>5.1080283852543138</v>
      </c>
      <c r="DI48">
        <f t="shared" si="19"/>
        <v>3.0255988693843143</v>
      </c>
      <c r="DJ48">
        <f t="shared" si="19"/>
        <v>1.6411987327243143</v>
      </c>
      <c r="DK48">
        <f t="shared" si="19"/>
        <v>3.641623547644314</v>
      </c>
      <c r="DL48">
        <f t="shared" si="19"/>
        <v>3.0413819020943142</v>
      </c>
      <c r="DM48">
        <f t="shared" si="19"/>
        <v>3.2296600029743141</v>
      </c>
    </row>
    <row r="50" spans="1:116" ht="32">
      <c r="A50" s="28" t="s">
        <v>44</v>
      </c>
      <c r="N50" t="s">
        <v>43</v>
      </c>
      <c r="R50" t="s">
        <v>43</v>
      </c>
      <c r="U50" t="s">
        <v>43</v>
      </c>
      <c r="V50" t="s">
        <v>43</v>
      </c>
      <c r="X50" t="s">
        <v>43</v>
      </c>
      <c r="Y50" t="s">
        <v>43</v>
      </c>
      <c r="AC50" t="s">
        <v>43</v>
      </c>
      <c r="AO50" t="s">
        <v>43</v>
      </c>
      <c r="AQ50" t="s">
        <v>43</v>
      </c>
      <c r="AR50" t="s">
        <v>43</v>
      </c>
      <c r="AS50" t="s">
        <v>43</v>
      </c>
      <c r="AT50" t="s">
        <v>43</v>
      </c>
      <c r="AU50" t="s">
        <v>43</v>
      </c>
      <c r="AV50" t="s">
        <v>43</v>
      </c>
      <c r="AW50" t="s">
        <v>43</v>
      </c>
      <c r="AX50" t="s">
        <v>43</v>
      </c>
      <c r="AY50" t="s">
        <v>43</v>
      </c>
      <c r="BA50" t="s">
        <v>43</v>
      </c>
      <c r="BB50" t="s">
        <v>43</v>
      </c>
      <c r="BE50" t="s">
        <v>43</v>
      </c>
      <c r="BI50" t="s">
        <v>43</v>
      </c>
      <c r="BJ50" t="s">
        <v>43</v>
      </c>
      <c r="BL50" t="s">
        <v>43</v>
      </c>
      <c r="BM50" t="s">
        <v>43</v>
      </c>
      <c r="BN50" t="s">
        <v>43</v>
      </c>
      <c r="BO50" t="s">
        <v>43</v>
      </c>
      <c r="BP50" t="s">
        <v>43</v>
      </c>
      <c r="BQ50" t="s">
        <v>43</v>
      </c>
      <c r="BR50" t="s">
        <v>43</v>
      </c>
      <c r="BS50" t="s">
        <v>43</v>
      </c>
      <c r="BU50" t="s">
        <v>43</v>
      </c>
      <c r="CL50" t="s">
        <v>43</v>
      </c>
      <c r="CP50" t="s">
        <v>43</v>
      </c>
      <c r="CS50" t="s">
        <v>43</v>
      </c>
      <c r="CT50" t="s">
        <v>43</v>
      </c>
      <c r="CV50" t="s">
        <v>43</v>
      </c>
      <c r="CW50" t="s">
        <v>43</v>
      </c>
      <c r="CX50" t="s">
        <v>43</v>
      </c>
      <c r="CY50" t="s">
        <v>43</v>
      </c>
      <c r="CZ50" t="s">
        <v>43</v>
      </c>
      <c r="DA50" t="s">
        <v>43</v>
      </c>
      <c r="DB50" t="s">
        <v>43</v>
      </c>
      <c r="DC50" t="s">
        <v>43</v>
      </c>
      <c r="DD50" t="s">
        <v>43</v>
      </c>
      <c r="DE50" t="s">
        <v>43</v>
      </c>
      <c r="DF50" t="s">
        <v>43</v>
      </c>
      <c r="DG50" t="s">
        <v>43</v>
      </c>
      <c r="DH50" t="s">
        <v>43</v>
      </c>
      <c r="DI50" t="s">
        <v>43</v>
      </c>
      <c r="DK50" t="s">
        <v>43</v>
      </c>
      <c r="DL50" t="s">
        <v>43</v>
      </c>
    </row>
  </sheetData>
  <conditionalFormatting sqref="B15:DM35">
    <cfRule type="containsText" dxfId="49" priority="49" operator="containsText" text="#VALUE!">
      <formula>NOT(ISERROR(SEARCH("#VALUE!",B15)))</formula>
    </cfRule>
  </conditionalFormatting>
  <conditionalFormatting sqref="A42">
    <cfRule type="cellIs" dxfId="48" priority="48" operator="lessThan">
      <formula>-90</formula>
    </cfRule>
  </conditionalFormatting>
  <conditionalFormatting sqref="B12:DM12 B13:B14">
    <cfRule type="containsText" dxfId="47" priority="47" operator="containsText" text="#VALUE!">
      <formula>NOT(ISERROR(SEARCH("#VALUE!",B12)))</formula>
    </cfRule>
  </conditionalFormatting>
  <conditionalFormatting sqref="B37:AB37">
    <cfRule type="containsText" dxfId="46" priority="46" operator="containsText" text="#VALUE!">
      <formula>NOT(ISERROR(SEARCH("#VALUE!",B37)))</formula>
    </cfRule>
  </conditionalFormatting>
  <conditionalFormatting sqref="AC37:AP37">
    <cfRule type="containsText" dxfId="45" priority="45" operator="containsText" text="#VALUE!">
      <formula>NOT(ISERROR(SEARCH("#VALUE!",AC37)))</formula>
    </cfRule>
  </conditionalFormatting>
  <conditionalFormatting sqref="AQ37:AW37">
    <cfRule type="containsText" dxfId="44" priority="44" operator="containsText" text="#VALUE!">
      <formula>NOT(ISERROR(SEARCH("#VALUE!",AQ37)))</formula>
    </cfRule>
  </conditionalFormatting>
  <conditionalFormatting sqref="AX37:BR37">
    <cfRule type="containsText" dxfId="43" priority="43" operator="containsText" text="#VALUE!">
      <formula>NOT(ISERROR(SEARCH("#VALUE!",AX37)))</formula>
    </cfRule>
  </conditionalFormatting>
  <conditionalFormatting sqref="BS37:CA37">
    <cfRule type="containsText" dxfId="42" priority="42" operator="containsText" text="#VALUE!">
      <formula>NOT(ISERROR(SEARCH("#VALUE!",BS37)))</formula>
    </cfRule>
  </conditionalFormatting>
  <conditionalFormatting sqref="CB37:CN37">
    <cfRule type="containsText" dxfId="41" priority="41" operator="containsText" text="#VALUE!">
      <formula>NOT(ISERROR(SEARCH("#VALUE!",CB37)))</formula>
    </cfRule>
  </conditionalFormatting>
  <conditionalFormatting sqref="CO37:DM37">
    <cfRule type="containsText" dxfId="40" priority="40" operator="containsText" text="#VALUE!">
      <formula>NOT(ISERROR(SEARCH("#VALUE!",CO37)))</formula>
    </cfRule>
  </conditionalFormatting>
  <conditionalFormatting sqref="B38:AB38">
    <cfRule type="containsText" dxfId="39" priority="39" operator="containsText" text="#VALUE!">
      <formula>NOT(ISERROR(SEARCH("#VALUE!",B38)))</formula>
    </cfRule>
  </conditionalFormatting>
  <conditionalFormatting sqref="AC38:AP38">
    <cfRule type="containsText" dxfId="38" priority="38" operator="containsText" text="#VALUE!">
      <formula>NOT(ISERROR(SEARCH("#VALUE!",AC38)))</formula>
    </cfRule>
  </conditionalFormatting>
  <conditionalFormatting sqref="AQ38:AT38 AW38">
    <cfRule type="containsText" dxfId="37" priority="37" operator="containsText" text="#VALUE!">
      <formula>NOT(ISERROR(SEARCH("#VALUE!",AQ38)))</formula>
    </cfRule>
  </conditionalFormatting>
  <conditionalFormatting sqref="AX38 BG38:BQ38 BC38:BE38 AZ38:BA38">
    <cfRule type="containsText" dxfId="36" priority="36" operator="containsText" text="#VALUE!">
      <formula>NOT(ISERROR(SEARCH("#VALUE!",AX38)))</formula>
    </cfRule>
  </conditionalFormatting>
  <conditionalFormatting sqref="BS38:CA38">
    <cfRule type="containsText" dxfId="35" priority="35" operator="containsText" text="#VALUE!">
      <formula>NOT(ISERROR(SEARCH("#VALUE!",BS38)))</formula>
    </cfRule>
  </conditionalFormatting>
  <conditionalFormatting sqref="CB38:CN38">
    <cfRule type="containsText" dxfId="34" priority="34" operator="containsText" text="#VALUE!">
      <formula>NOT(ISERROR(SEARCH("#VALUE!",CB38)))</formula>
    </cfRule>
  </conditionalFormatting>
  <conditionalFormatting sqref="CO38:CZ38 DM38 DI38:DJ38 DG38 DB38:DE38">
    <cfRule type="containsText" dxfId="33" priority="33" operator="containsText" text="#VALUE!">
      <formula>NOT(ISERROR(SEARCH("#VALUE!",CO38)))</formula>
    </cfRule>
  </conditionalFormatting>
  <conditionalFormatting sqref="B39:AB39">
    <cfRule type="containsText" dxfId="32" priority="32" operator="containsText" text="#VALUE!">
      <formula>NOT(ISERROR(SEARCH("#VALUE!",B39)))</formula>
    </cfRule>
  </conditionalFormatting>
  <conditionalFormatting sqref="AC39:AO39">
    <cfRule type="containsText" dxfId="31" priority="31" operator="containsText" text="#VALUE!">
      <formula>NOT(ISERROR(SEARCH("#VALUE!",AC39)))</formula>
    </cfRule>
  </conditionalFormatting>
  <conditionalFormatting sqref="AQ39:AT39 AW39">
    <cfRule type="containsText" dxfId="30" priority="30" operator="containsText" text="#VALUE!">
      <formula>NOT(ISERROR(SEARCH("#VALUE!",AQ39)))</formula>
    </cfRule>
  </conditionalFormatting>
  <conditionalFormatting sqref="BG39:BQ39 BC39:BE39 AZ39:BA39">
    <cfRule type="containsText" dxfId="29" priority="29" operator="containsText" text="#VALUE!">
      <formula>NOT(ISERROR(SEARCH("#VALUE!",AZ39)))</formula>
    </cfRule>
  </conditionalFormatting>
  <conditionalFormatting sqref="BS39:CA39">
    <cfRule type="containsText" dxfId="28" priority="28" operator="containsText" text="#VALUE!">
      <formula>NOT(ISERROR(SEARCH("#VALUE!",BS39)))</formula>
    </cfRule>
  </conditionalFormatting>
  <conditionalFormatting sqref="CB39:CN39">
    <cfRule type="containsText" dxfId="27" priority="27" operator="containsText" text="#VALUE!">
      <formula>NOT(ISERROR(SEARCH("#VALUE!",CB39)))</formula>
    </cfRule>
  </conditionalFormatting>
  <conditionalFormatting sqref="CO39:CZ39 DM39 DI39:DJ39 DG39 DB39:DE39">
    <cfRule type="containsText" dxfId="26" priority="26" operator="containsText" text="#VALUE!">
      <formula>NOT(ISERROR(SEARCH("#VALUE!",CO39)))</formula>
    </cfRule>
  </conditionalFormatting>
  <conditionalFormatting sqref="DL38">
    <cfRule type="containsText" dxfId="25" priority="24" operator="containsText" text="#VALUE!">
      <formula>NOT(ISERROR(SEARCH("#VALUE!",DL38)))</formula>
    </cfRule>
  </conditionalFormatting>
  <conditionalFormatting sqref="DL39">
    <cfRule type="containsText" dxfId="24" priority="23" operator="containsText" text="#VALUE!">
      <formula>NOT(ISERROR(SEARCH("#VALUE!",DL39)))</formula>
    </cfRule>
  </conditionalFormatting>
  <conditionalFormatting sqref="DK38">
    <cfRule type="containsText" dxfId="23" priority="22" operator="containsText" text="#VALUE!">
      <formula>NOT(ISERROR(SEARCH("#VALUE!",DK38)))</formula>
    </cfRule>
  </conditionalFormatting>
  <conditionalFormatting sqref="DK39">
    <cfRule type="containsText" dxfId="22" priority="21" operator="containsText" text="#VALUE!">
      <formula>NOT(ISERROR(SEARCH("#VALUE!",DK39)))</formula>
    </cfRule>
  </conditionalFormatting>
  <conditionalFormatting sqref="DH38">
    <cfRule type="containsText" dxfId="21" priority="20" operator="containsText" text="#VALUE!">
      <formula>NOT(ISERROR(SEARCH("#VALUE!",DH38)))</formula>
    </cfRule>
  </conditionalFormatting>
  <conditionalFormatting sqref="DH39">
    <cfRule type="containsText" dxfId="20" priority="19" operator="containsText" text="#VALUE!">
      <formula>NOT(ISERROR(SEARCH("#VALUE!",DH39)))</formula>
    </cfRule>
  </conditionalFormatting>
  <conditionalFormatting sqref="DF38">
    <cfRule type="containsText" dxfId="19" priority="18" operator="containsText" text="#VALUE!">
      <formula>NOT(ISERROR(SEARCH("#VALUE!",DF38)))</formula>
    </cfRule>
  </conditionalFormatting>
  <conditionalFormatting sqref="DF39">
    <cfRule type="containsText" dxfId="18" priority="17" operator="containsText" text="#VALUE!">
      <formula>NOT(ISERROR(SEARCH("#VALUE!",DF39)))</formula>
    </cfRule>
  </conditionalFormatting>
  <conditionalFormatting sqref="DA38">
    <cfRule type="containsText" dxfId="17" priority="16" operator="containsText" text="#VALUE!">
      <formula>NOT(ISERROR(SEARCH("#VALUE!",DA38)))</formula>
    </cfRule>
  </conditionalFormatting>
  <conditionalFormatting sqref="DA39">
    <cfRule type="containsText" dxfId="16" priority="15" operator="containsText" text="#VALUE!">
      <formula>NOT(ISERROR(SEARCH("#VALUE!",DA39)))</formula>
    </cfRule>
  </conditionalFormatting>
  <conditionalFormatting sqref="BR38">
    <cfRule type="containsText" dxfId="15" priority="14" operator="containsText" text="#VALUE!">
      <formula>NOT(ISERROR(SEARCH("#VALUE!",BR38)))</formula>
    </cfRule>
  </conditionalFormatting>
  <conditionalFormatting sqref="BR39">
    <cfRule type="containsText" dxfId="14" priority="13" operator="containsText" text="#VALUE!">
      <formula>NOT(ISERROR(SEARCH("#VALUE!",BR39)))</formula>
    </cfRule>
  </conditionalFormatting>
  <conditionalFormatting sqref="BF38">
    <cfRule type="containsText" dxfId="13" priority="12" operator="containsText" text="#VALUE!">
      <formula>NOT(ISERROR(SEARCH("#VALUE!",BF38)))</formula>
    </cfRule>
  </conditionalFormatting>
  <conditionalFormatting sqref="BF39">
    <cfRule type="containsText" dxfId="12" priority="11" operator="containsText" text="#VALUE!">
      <formula>NOT(ISERROR(SEARCH("#VALUE!",BF39)))</formula>
    </cfRule>
  </conditionalFormatting>
  <conditionalFormatting sqref="BB38">
    <cfRule type="containsText" dxfId="11" priority="10" operator="containsText" text="#VALUE!">
      <formula>NOT(ISERROR(SEARCH("#VALUE!",BB38)))</formula>
    </cfRule>
  </conditionalFormatting>
  <conditionalFormatting sqref="BB39">
    <cfRule type="containsText" dxfId="10" priority="9" operator="containsText" text="#VALUE!">
      <formula>NOT(ISERROR(SEARCH("#VALUE!",BB39)))</formula>
    </cfRule>
  </conditionalFormatting>
  <conditionalFormatting sqref="AY38">
    <cfRule type="containsText" dxfId="9" priority="8" operator="containsText" text="#VALUE!">
      <formula>NOT(ISERROR(SEARCH("#VALUE!",AY38)))</formula>
    </cfRule>
  </conditionalFormatting>
  <conditionalFormatting sqref="AY39">
    <cfRule type="containsText" dxfId="8" priority="7" operator="containsText" text="#VALUE!">
      <formula>NOT(ISERROR(SEARCH("#VALUE!",AY39)))</formula>
    </cfRule>
  </conditionalFormatting>
  <conditionalFormatting sqref="AX39">
    <cfRule type="containsText" dxfId="7" priority="6" operator="containsText" text="#VALUE!">
      <formula>NOT(ISERROR(SEARCH("#VALUE!",AX39)))</formula>
    </cfRule>
  </conditionalFormatting>
  <conditionalFormatting sqref="AV38">
    <cfRule type="containsText" dxfId="6" priority="5" operator="containsText" text="#VALUE!">
      <formula>NOT(ISERROR(SEARCH("#VALUE!",AV38)))</formula>
    </cfRule>
  </conditionalFormatting>
  <conditionalFormatting sqref="AV39">
    <cfRule type="containsText" dxfId="5" priority="4" operator="containsText" text="#VALUE!">
      <formula>NOT(ISERROR(SEARCH("#VALUE!",AV39)))</formula>
    </cfRule>
  </conditionalFormatting>
  <conditionalFormatting sqref="AU39">
    <cfRule type="containsText" dxfId="4" priority="3" operator="containsText" text="#VALUE!">
      <formula>NOT(ISERROR(SEARCH("#VALUE!",AU39)))</formula>
    </cfRule>
  </conditionalFormatting>
  <conditionalFormatting sqref="AU38">
    <cfRule type="containsText" dxfId="3" priority="2" operator="containsText" text="#VALUE!">
      <formula>NOT(ISERROR(SEARCH("#VALUE!",AU38)))</formula>
    </cfRule>
  </conditionalFormatting>
  <conditionalFormatting sqref="AP39">
    <cfRule type="containsText" dxfId="2" priority="1" operator="containsText" text="#VALUE!">
      <formula>NOT(ISERROR(SEARCH("#VALUE!",AP39)))</formula>
    </cfRule>
  </conditionalFormatting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50"/>
  <sheetViews>
    <sheetView zoomScale="50" zoomScaleNormal="50" zoomScalePageLayoutView="50" workbookViewId="0">
      <pane xSplit="1" topLeftCell="B1" activePane="topRight" state="frozen"/>
      <selection pane="topRight"/>
    </sheetView>
  </sheetViews>
  <sheetFormatPr baseColWidth="10" defaultRowHeight="15" x14ac:dyDescent="0"/>
  <cols>
    <col min="1" max="1" width="24.33203125" customWidth="1"/>
  </cols>
  <sheetData>
    <row r="1" spans="1:117">
      <c r="A1" t="s">
        <v>3</v>
      </c>
    </row>
    <row r="2" spans="1:117">
      <c r="A2" t="s">
        <v>0</v>
      </c>
    </row>
    <row r="4" spans="1:117">
      <c r="A4" t="s">
        <v>1</v>
      </c>
    </row>
    <row r="5" spans="1:117">
      <c r="A5" t="s">
        <v>2</v>
      </c>
    </row>
    <row r="7" spans="1:117">
      <c r="A7" t="s">
        <v>41</v>
      </c>
    </row>
    <row r="8" spans="1:117">
      <c r="A8" s="7" t="s">
        <v>42</v>
      </c>
    </row>
    <row r="9" spans="1:117">
      <c r="A9" s="8"/>
    </row>
    <row r="10" spans="1:117">
      <c r="A10" s="24" t="s">
        <v>6</v>
      </c>
      <c r="B10" t="s">
        <v>54</v>
      </c>
    </row>
    <row r="11" spans="1:117">
      <c r="A11" s="24" t="s">
        <v>4</v>
      </c>
      <c r="B11">
        <v>1</v>
      </c>
      <c r="C11">
        <v>2</v>
      </c>
      <c r="D11">
        <v>3</v>
      </c>
      <c r="E11">
        <v>4</v>
      </c>
      <c r="F11">
        <v>5</v>
      </c>
      <c r="G11">
        <v>6</v>
      </c>
      <c r="H11">
        <v>7</v>
      </c>
      <c r="I11">
        <v>8</v>
      </c>
      <c r="J11">
        <v>9</v>
      </c>
      <c r="K11">
        <v>10</v>
      </c>
      <c r="L11">
        <v>11</v>
      </c>
      <c r="M11">
        <v>12</v>
      </c>
      <c r="N11">
        <v>13</v>
      </c>
      <c r="O11">
        <v>14</v>
      </c>
      <c r="P11">
        <v>15</v>
      </c>
      <c r="Q11">
        <v>16</v>
      </c>
      <c r="R11">
        <v>17</v>
      </c>
      <c r="S11">
        <v>18</v>
      </c>
      <c r="T11">
        <v>19</v>
      </c>
      <c r="U11">
        <v>20</v>
      </c>
      <c r="V11">
        <v>21</v>
      </c>
      <c r="W11">
        <v>22</v>
      </c>
      <c r="X11">
        <v>23</v>
      </c>
      <c r="Y11">
        <v>24</v>
      </c>
      <c r="Z11">
        <v>25</v>
      </c>
      <c r="AA11">
        <v>26</v>
      </c>
      <c r="AB11">
        <v>27</v>
      </c>
      <c r="AC11">
        <v>28</v>
      </c>
      <c r="AD11">
        <v>29</v>
      </c>
      <c r="AE11">
        <v>30</v>
      </c>
      <c r="AF11">
        <v>31</v>
      </c>
      <c r="AG11">
        <v>32</v>
      </c>
      <c r="AH11">
        <v>33</v>
      </c>
      <c r="AI11">
        <v>34</v>
      </c>
      <c r="AJ11">
        <v>35</v>
      </c>
      <c r="AK11">
        <v>36</v>
      </c>
      <c r="AL11">
        <v>37</v>
      </c>
      <c r="AM11">
        <v>38</v>
      </c>
      <c r="AN11">
        <v>39</v>
      </c>
      <c r="AO11">
        <v>40</v>
      </c>
      <c r="AP11">
        <v>41</v>
      </c>
      <c r="AQ11">
        <v>42</v>
      </c>
      <c r="AR11">
        <v>43</v>
      </c>
      <c r="AS11">
        <v>44</v>
      </c>
      <c r="AT11">
        <v>45</v>
      </c>
      <c r="AU11">
        <v>46</v>
      </c>
      <c r="AV11">
        <v>47</v>
      </c>
      <c r="AW11">
        <v>48</v>
      </c>
      <c r="AX11">
        <v>49</v>
      </c>
      <c r="AY11">
        <v>50</v>
      </c>
      <c r="AZ11">
        <v>51</v>
      </c>
      <c r="BA11">
        <v>52</v>
      </c>
      <c r="BB11">
        <v>53</v>
      </c>
      <c r="BC11">
        <v>54</v>
      </c>
      <c r="BD11">
        <v>55</v>
      </c>
      <c r="BE11">
        <v>56</v>
      </c>
      <c r="BF11">
        <v>57</v>
      </c>
      <c r="BG11">
        <v>58</v>
      </c>
      <c r="BH11">
        <v>59</v>
      </c>
      <c r="BI11">
        <v>60</v>
      </c>
      <c r="BJ11">
        <v>61</v>
      </c>
      <c r="BK11">
        <v>62</v>
      </c>
      <c r="BL11">
        <v>63</v>
      </c>
      <c r="BM11">
        <v>64</v>
      </c>
      <c r="BN11">
        <v>65</v>
      </c>
      <c r="BO11">
        <v>66</v>
      </c>
      <c r="BP11">
        <v>67</v>
      </c>
      <c r="BQ11">
        <v>68</v>
      </c>
      <c r="BR11">
        <v>69</v>
      </c>
      <c r="BS11">
        <v>70</v>
      </c>
      <c r="BT11">
        <v>71</v>
      </c>
      <c r="BU11">
        <v>72</v>
      </c>
      <c r="BV11">
        <v>73</v>
      </c>
      <c r="BW11">
        <v>74</v>
      </c>
      <c r="BX11">
        <v>75</v>
      </c>
      <c r="BY11">
        <v>76</v>
      </c>
      <c r="BZ11">
        <v>77</v>
      </c>
      <c r="CA11">
        <v>78</v>
      </c>
      <c r="CB11">
        <v>79</v>
      </c>
      <c r="CC11">
        <v>80</v>
      </c>
      <c r="CD11">
        <v>81</v>
      </c>
      <c r="CE11">
        <v>82</v>
      </c>
      <c r="CF11">
        <v>83</v>
      </c>
      <c r="CG11">
        <v>84</v>
      </c>
      <c r="CH11">
        <v>85</v>
      </c>
      <c r="CI11">
        <v>86</v>
      </c>
      <c r="CJ11">
        <v>87</v>
      </c>
      <c r="CK11">
        <v>88</v>
      </c>
      <c r="CL11">
        <v>89</v>
      </c>
      <c r="CM11">
        <v>90</v>
      </c>
      <c r="CN11">
        <v>91</v>
      </c>
      <c r="CO11">
        <v>92</v>
      </c>
      <c r="CP11">
        <v>93</v>
      </c>
      <c r="CQ11">
        <v>94</v>
      </c>
      <c r="CR11">
        <v>95</v>
      </c>
      <c r="CS11">
        <v>96</v>
      </c>
      <c r="CT11">
        <v>97</v>
      </c>
      <c r="CU11">
        <v>98</v>
      </c>
      <c r="CV11">
        <v>99</v>
      </c>
      <c r="CW11">
        <v>100</v>
      </c>
      <c r="CX11">
        <v>101</v>
      </c>
      <c r="CY11">
        <v>102</v>
      </c>
      <c r="CZ11">
        <v>103</v>
      </c>
      <c r="DA11">
        <v>104</v>
      </c>
      <c r="DB11">
        <v>105</v>
      </c>
      <c r="DC11">
        <v>106</v>
      </c>
      <c r="DD11">
        <v>107</v>
      </c>
      <c r="DE11">
        <v>108</v>
      </c>
      <c r="DF11">
        <v>109</v>
      </c>
      <c r="DG11">
        <v>110</v>
      </c>
      <c r="DH11">
        <v>111</v>
      </c>
      <c r="DI11">
        <v>112</v>
      </c>
      <c r="DJ11">
        <v>113</v>
      </c>
      <c r="DK11">
        <v>114</v>
      </c>
      <c r="DL11">
        <v>115</v>
      </c>
      <c r="DM11">
        <v>116</v>
      </c>
    </row>
    <row r="12" spans="1:117">
      <c r="A12" s="24" t="s">
        <v>47</v>
      </c>
      <c r="B12" t="s">
        <v>8</v>
      </c>
      <c r="C12" t="s">
        <v>9</v>
      </c>
      <c r="D12" t="s">
        <v>10</v>
      </c>
      <c r="E12" t="s">
        <v>11</v>
      </c>
      <c r="F12" t="s">
        <v>11</v>
      </c>
      <c r="G12" t="s">
        <v>12</v>
      </c>
      <c r="H12" t="s">
        <v>13</v>
      </c>
      <c r="I12" t="s">
        <v>9</v>
      </c>
      <c r="J12" t="s">
        <v>11</v>
      </c>
      <c r="K12" t="s">
        <v>8</v>
      </c>
      <c r="L12" t="s">
        <v>11</v>
      </c>
      <c r="M12" t="s">
        <v>9</v>
      </c>
      <c r="N12" t="s">
        <v>17</v>
      </c>
      <c r="O12" t="s">
        <v>8</v>
      </c>
      <c r="P12" t="s">
        <v>14</v>
      </c>
      <c r="Q12" t="s">
        <v>15</v>
      </c>
      <c r="R12" t="s">
        <v>16</v>
      </c>
      <c r="S12" t="s">
        <v>12</v>
      </c>
      <c r="T12" t="s">
        <v>16</v>
      </c>
      <c r="U12" t="s">
        <v>14</v>
      </c>
      <c r="V12" t="s">
        <v>13</v>
      </c>
      <c r="W12" t="s">
        <v>11</v>
      </c>
      <c r="X12" t="s">
        <v>17</v>
      </c>
      <c r="Y12" t="s">
        <v>14</v>
      </c>
      <c r="Z12" t="s">
        <v>13</v>
      </c>
      <c r="AA12" t="s">
        <v>14</v>
      </c>
      <c r="AB12" t="s">
        <v>16</v>
      </c>
      <c r="AC12" t="s">
        <v>13</v>
      </c>
      <c r="AD12" t="s">
        <v>18</v>
      </c>
      <c r="AE12" t="s">
        <v>11</v>
      </c>
      <c r="AF12" t="s">
        <v>14</v>
      </c>
      <c r="AG12" t="s">
        <v>8</v>
      </c>
      <c r="AH12" t="s">
        <v>16</v>
      </c>
      <c r="AI12" t="s">
        <v>11</v>
      </c>
      <c r="AJ12" t="s">
        <v>13</v>
      </c>
      <c r="AK12" t="s">
        <v>9</v>
      </c>
      <c r="AL12" t="s">
        <v>13</v>
      </c>
      <c r="AM12" t="s">
        <v>19</v>
      </c>
      <c r="AN12" t="s">
        <v>17</v>
      </c>
      <c r="AO12" t="s">
        <v>14</v>
      </c>
      <c r="AP12" t="s">
        <v>20</v>
      </c>
      <c r="AQ12" t="s">
        <v>16</v>
      </c>
      <c r="AR12" t="s">
        <v>16</v>
      </c>
      <c r="AS12" t="s">
        <v>11</v>
      </c>
      <c r="AT12" t="s">
        <v>13</v>
      </c>
      <c r="AU12" t="s">
        <v>14</v>
      </c>
      <c r="AV12" t="s">
        <v>28</v>
      </c>
      <c r="AW12" t="s">
        <v>16</v>
      </c>
      <c r="AX12" t="s">
        <v>18</v>
      </c>
      <c r="AY12" t="s">
        <v>23</v>
      </c>
      <c r="AZ12" t="s">
        <v>8</v>
      </c>
      <c r="BA12" t="s">
        <v>8</v>
      </c>
      <c r="BB12" t="s">
        <v>20</v>
      </c>
      <c r="BC12" t="s">
        <v>13</v>
      </c>
      <c r="BD12" t="s">
        <v>11</v>
      </c>
      <c r="BE12" t="s">
        <v>8</v>
      </c>
      <c r="BF12" t="s">
        <v>23</v>
      </c>
      <c r="BG12" t="s">
        <v>22</v>
      </c>
      <c r="BH12" t="s">
        <v>9</v>
      </c>
      <c r="BI12" t="s">
        <v>23</v>
      </c>
      <c r="BJ12" t="s">
        <v>13</v>
      </c>
      <c r="BK12" t="s">
        <v>15</v>
      </c>
      <c r="BL12" t="s">
        <v>8</v>
      </c>
      <c r="BM12" t="s">
        <v>23</v>
      </c>
      <c r="BN12" t="s">
        <v>8</v>
      </c>
      <c r="BO12" t="s">
        <v>17</v>
      </c>
      <c r="BP12" t="s">
        <v>8</v>
      </c>
      <c r="BQ12" t="s">
        <v>14</v>
      </c>
      <c r="BR12" t="s">
        <v>15</v>
      </c>
      <c r="BS12" t="s">
        <v>14</v>
      </c>
      <c r="BT12" t="s">
        <v>8</v>
      </c>
      <c r="BU12" t="s">
        <v>9</v>
      </c>
      <c r="BV12" t="s">
        <v>11</v>
      </c>
      <c r="BW12" t="s">
        <v>13</v>
      </c>
      <c r="BX12" t="s">
        <v>11</v>
      </c>
      <c r="BY12" t="s">
        <v>11</v>
      </c>
      <c r="BZ12" t="s">
        <v>8</v>
      </c>
      <c r="CA12" t="s">
        <v>22</v>
      </c>
      <c r="CB12" t="s">
        <v>13</v>
      </c>
      <c r="CC12" t="s">
        <v>12</v>
      </c>
      <c r="CD12" t="s">
        <v>15</v>
      </c>
      <c r="CE12" t="s">
        <v>21</v>
      </c>
      <c r="CF12" t="s">
        <v>17</v>
      </c>
      <c r="CG12" t="s">
        <v>17</v>
      </c>
      <c r="CH12" t="s">
        <v>13</v>
      </c>
      <c r="CI12" t="s">
        <v>9</v>
      </c>
      <c r="CJ12" t="s">
        <v>14</v>
      </c>
      <c r="CK12" t="s">
        <v>13</v>
      </c>
      <c r="CL12" t="s">
        <v>16</v>
      </c>
      <c r="CM12" t="s">
        <v>16</v>
      </c>
      <c r="CN12" t="s">
        <v>16</v>
      </c>
      <c r="CO12" t="s">
        <v>13</v>
      </c>
      <c r="CP12" t="s">
        <v>14</v>
      </c>
      <c r="CQ12" t="s">
        <v>14</v>
      </c>
      <c r="CR12" t="s">
        <v>13</v>
      </c>
      <c r="CS12" t="s">
        <v>8</v>
      </c>
      <c r="CT12" t="s">
        <v>11</v>
      </c>
      <c r="CU12" t="s">
        <v>14</v>
      </c>
      <c r="CV12" t="s">
        <v>8</v>
      </c>
      <c r="CW12" t="s">
        <v>8</v>
      </c>
      <c r="CX12" t="s">
        <v>16</v>
      </c>
      <c r="CY12" t="s">
        <v>11</v>
      </c>
      <c r="CZ12" t="s">
        <v>8</v>
      </c>
      <c r="DA12" t="s">
        <v>27</v>
      </c>
      <c r="DB12" t="s">
        <v>9</v>
      </c>
      <c r="DC12" t="s">
        <v>18</v>
      </c>
      <c r="DD12" t="s">
        <v>22</v>
      </c>
      <c r="DE12" t="s">
        <v>16</v>
      </c>
      <c r="DF12" t="s">
        <v>14</v>
      </c>
      <c r="DG12" t="s">
        <v>24</v>
      </c>
      <c r="DH12" t="s">
        <v>17</v>
      </c>
      <c r="DI12" t="s">
        <v>13</v>
      </c>
      <c r="DJ12" t="s">
        <v>11</v>
      </c>
      <c r="DK12" t="s">
        <v>13</v>
      </c>
      <c r="DL12" t="s">
        <v>14</v>
      </c>
      <c r="DM12" t="s">
        <v>18</v>
      </c>
    </row>
    <row r="13" spans="1:117">
      <c r="A13" s="24" t="s">
        <v>53</v>
      </c>
      <c r="B13" t="s">
        <v>8</v>
      </c>
      <c r="C13" t="s">
        <v>9</v>
      </c>
      <c r="D13" t="s">
        <v>10</v>
      </c>
      <c r="E13" t="s">
        <v>11</v>
      </c>
      <c r="F13" t="s">
        <v>11</v>
      </c>
      <c r="G13" s="32" t="s">
        <v>23</v>
      </c>
      <c r="H13" t="s">
        <v>13</v>
      </c>
      <c r="I13" t="s">
        <v>9</v>
      </c>
      <c r="J13" t="s">
        <v>11</v>
      </c>
      <c r="K13" t="s">
        <v>8</v>
      </c>
      <c r="L13" t="s">
        <v>11</v>
      </c>
      <c r="M13" t="s">
        <v>9</v>
      </c>
      <c r="N13" t="s">
        <v>17</v>
      </c>
      <c r="O13" s="32" t="s">
        <v>12</v>
      </c>
      <c r="P13" t="s">
        <v>14</v>
      </c>
      <c r="Q13" t="s">
        <v>15</v>
      </c>
      <c r="R13" t="s">
        <v>16</v>
      </c>
      <c r="S13" t="s">
        <v>12</v>
      </c>
      <c r="T13" t="s">
        <v>16</v>
      </c>
      <c r="U13" t="s">
        <v>14</v>
      </c>
      <c r="V13" t="s">
        <v>13</v>
      </c>
      <c r="W13" t="s">
        <v>11</v>
      </c>
      <c r="X13" t="s">
        <v>17</v>
      </c>
      <c r="Y13" t="s">
        <v>14</v>
      </c>
      <c r="Z13" t="s">
        <v>13</v>
      </c>
      <c r="AA13" t="s">
        <v>14</v>
      </c>
      <c r="AB13" t="s">
        <v>16</v>
      </c>
      <c r="AC13" t="s">
        <v>13</v>
      </c>
      <c r="AD13" t="s">
        <v>18</v>
      </c>
      <c r="AE13" t="s">
        <v>11</v>
      </c>
      <c r="AF13" t="s">
        <v>14</v>
      </c>
      <c r="AG13" t="s">
        <v>8</v>
      </c>
      <c r="AH13" t="s">
        <v>16</v>
      </c>
      <c r="AI13" t="s">
        <v>11</v>
      </c>
      <c r="AJ13" t="s">
        <v>13</v>
      </c>
      <c r="AK13" t="s">
        <v>9</v>
      </c>
      <c r="AL13" t="s">
        <v>13</v>
      </c>
      <c r="AM13" t="s">
        <v>19</v>
      </c>
      <c r="AN13" t="s">
        <v>17</v>
      </c>
      <c r="AO13" t="s">
        <v>14</v>
      </c>
      <c r="AP13" t="s">
        <v>20</v>
      </c>
      <c r="AQ13" t="s">
        <v>16</v>
      </c>
      <c r="AR13" t="s">
        <v>16</v>
      </c>
      <c r="AS13" t="s">
        <v>11</v>
      </c>
      <c r="AT13" t="s">
        <v>13</v>
      </c>
      <c r="AU13" s="32" t="s">
        <v>27</v>
      </c>
      <c r="AV13" s="32" t="s">
        <v>12</v>
      </c>
      <c r="AW13" t="s">
        <v>16</v>
      </c>
      <c r="AX13" t="s">
        <v>18</v>
      </c>
      <c r="AY13" t="s">
        <v>23</v>
      </c>
      <c r="AZ13" t="s">
        <v>8</v>
      </c>
      <c r="BA13" t="s">
        <v>8</v>
      </c>
      <c r="BB13" t="s">
        <v>20</v>
      </c>
      <c r="BC13" t="s">
        <v>13</v>
      </c>
      <c r="BD13" t="s">
        <v>11</v>
      </c>
      <c r="BE13" t="s">
        <v>8</v>
      </c>
      <c r="BF13" t="s">
        <v>23</v>
      </c>
      <c r="BG13" s="32" t="s">
        <v>8</v>
      </c>
      <c r="BH13" s="32" t="s">
        <v>8</v>
      </c>
      <c r="BI13" t="s">
        <v>23</v>
      </c>
      <c r="BJ13" t="s">
        <v>13</v>
      </c>
      <c r="BK13" t="s">
        <v>15</v>
      </c>
      <c r="BL13" t="s">
        <v>8</v>
      </c>
      <c r="BM13" t="s">
        <v>23</v>
      </c>
      <c r="BN13" t="s">
        <v>8</v>
      </c>
      <c r="BO13" t="s">
        <v>17</v>
      </c>
      <c r="BP13" t="s">
        <v>8</v>
      </c>
      <c r="BQ13" t="s">
        <v>14</v>
      </c>
      <c r="BR13" t="s">
        <v>15</v>
      </c>
      <c r="BS13" t="s">
        <v>14</v>
      </c>
      <c r="BT13" t="s">
        <v>8</v>
      </c>
      <c r="BU13" t="s">
        <v>9</v>
      </c>
      <c r="BV13" t="s">
        <v>11</v>
      </c>
      <c r="BW13" t="s">
        <v>13</v>
      </c>
      <c r="BX13" t="s">
        <v>11</v>
      </c>
      <c r="BY13" t="s">
        <v>11</v>
      </c>
      <c r="BZ13" t="s">
        <v>8</v>
      </c>
      <c r="CA13" t="s">
        <v>22</v>
      </c>
      <c r="CB13" t="s">
        <v>13</v>
      </c>
      <c r="CC13" t="s">
        <v>12</v>
      </c>
      <c r="CD13" t="s">
        <v>15</v>
      </c>
      <c r="CE13" t="s">
        <v>21</v>
      </c>
      <c r="CF13" t="s">
        <v>17</v>
      </c>
      <c r="CG13" t="s">
        <v>17</v>
      </c>
      <c r="CH13" t="s">
        <v>13</v>
      </c>
      <c r="CI13" t="s">
        <v>9</v>
      </c>
      <c r="CJ13" t="s">
        <v>14</v>
      </c>
      <c r="CK13" t="s">
        <v>13</v>
      </c>
      <c r="CL13" t="s">
        <v>16</v>
      </c>
      <c r="CM13" t="s">
        <v>16</v>
      </c>
      <c r="CN13" t="s">
        <v>16</v>
      </c>
      <c r="CO13" t="s">
        <v>13</v>
      </c>
      <c r="CP13" t="s">
        <v>14</v>
      </c>
      <c r="CQ13" t="s">
        <v>14</v>
      </c>
      <c r="CR13" t="s">
        <v>13</v>
      </c>
      <c r="CS13" s="32" t="s">
        <v>19</v>
      </c>
      <c r="CT13" s="32" t="s">
        <v>14</v>
      </c>
      <c r="CU13" t="s">
        <v>14</v>
      </c>
      <c r="CV13" t="s">
        <v>8</v>
      </c>
      <c r="CW13" t="s">
        <v>8</v>
      </c>
      <c r="CX13" s="32" t="s">
        <v>17</v>
      </c>
      <c r="CY13" t="s">
        <v>11</v>
      </c>
      <c r="CZ13" t="s">
        <v>8</v>
      </c>
      <c r="DA13" t="s">
        <v>27</v>
      </c>
      <c r="DB13" t="s">
        <v>9</v>
      </c>
      <c r="DC13" t="s">
        <v>18</v>
      </c>
      <c r="DD13" t="s">
        <v>22</v>
      </c>
      <c r="DE13" t="s">
        <v>16</v>
      </c>
      <c r="DF13" t="s">
        <v>14</v>
      </c>
      <c r="DG13" t="s">
        <v>24</v>
      </c>
      <c r="DH13" t="s">
        <v>17</v>
      </c>
      <c r="DI13" t="s">
        <v>13</v>
      </c>
      <c r="DJ13" t="s">
        <v>11</v>
      </c>
      <c r="DK13" t="s">
        <v>13</v>
      </c>
      <c r="DL13" t="s">
        <v>14</v>
      </c>
      <c r="DM13" t="s">
        <v>18</v>
      </c>
    </row>
    <row r="14" spans="1:117">
      <c r="A14" s="24" t="s">
        <v>25</v>
      </c>
      <c r="B14" t="s">
        <v>8</v>
      </c>
      <c r="C14" t="s">
        <v>9</v>
      </c>
      <c r="D14" t="s">
        <v>10</v>
      </c>
      <c r="E14" t="s">
        <v>11</v>
      </c>
      <c r="F14" t="s">
        <v>11</v>
      </c>
      <c r="G14" s="32" t="s">
        <v>23</v>
      </c>
      <c r="H14" t="s">
        <v>13</v>
      </c>
      <c r="I14" t="s">
        <v>9</v>
      </c>
      <c r="J14" t="s">
        <v>11</v>
      </c>
      <c r="K14" t="s">
        <v>8</v>
      </c>
      <c r="L14" t="s">
        <v>11</v>
      </c>
      <c r="M14" t="s">
        <v>9</v>
      </c>
      <c r="N14" t="s">
        <v>17</v>
      </c>
      <c r="O14" s="32" t="s">
        <v>12</v>
      </c>
      <c r="P14" t="s">
        <v>14</v>
      </c>
      <c r="Q14" t="s">
        <v>15</v>
      </c>
      <c r="R14" t="s">
        <v>16</v>
      </c>
      <c r="S14" t="s">
        <v>12</v>
      </c>
      <c r="T14" t="s">
        <v>16</v>
      </c>
      <c r="U14" t="s">
        <v>14</v>
      </c>
      <c r="V14" t="s">
        <v>13</v>
      </c>
      <c r="W14" t="s">
        <v>11</v>
      </c>
      <c r="X14" t="s">
        <v>17</v>
      </c>
      <c r="Y14" t="s">
        <v>14</v>
      </c>
      <c r="Z14" t="s">
        <v>13</v>
      </c>
      <c r="AA14" t="s">
        <v>14</v>
      </c>
      <c r="AB14" t="s">
        <v>16</v>
      </c>
      <c r="AC14" t="s">
        <v>13</v>
      </c>
      <c r="AD14" t="s">
        <v>18</v>
      </c>
      <c r="AE14" t="s">
        <v>11</v>
      </c>
      <c r="AF14" t="s">
        <v>14</v>
      </c>
      <c r="AG14" t="s">
        <v>8</v>
      </c>
      <c r="AH14" t="s">
        <v>16</v>
      </c>
      <c r="AI14" t="s">
        <v>11</v>
      </c>
      <c r="AJ14" t="s">
        <v>13</v>
      </c>
      <c r="AK14" t="s">
        <v>9</v>
      </c>
      <c r="AL14" t="s">
        <v>13</v>
      </c>
      <c r="AM14" t="s">
        <v>19</v>
      </c>
      <c r="AN14" t="s">
        <v>17</v>
      </c>
      <c r="AO14" t="s">
        <v>14</v>
      </c>
      <c r="AP14" t="s">
        <v>20</v>
      </c>
      <c r="AQ14" t="s">
        <v>16</v>
      </c>
      <c r="AR14" t="s">
        <v>16</v>
      </c>
      <c r="AS14" t="s">
        <v>11</v>
      </c>
      <c r="AT14" t="s">
        <v>13</v>
      </c>
      <c r="AU14" s="32" t="s">
        <v>27</v>
      </c>
      <c r="AV14" s="32" t="s">
        <v>12</v>
      </c>
      <c r="AW14" t="s">
        <v>16</v>
      </c>
      <c r="AX14" t="s">
        <v>18</v>
      </c>
      <c r="AY14" t="s">
        <v>23</v>
      </c>
      <c r="AZ14" s="32" t="s">
        <v>14</v>
      </c>
      <c r="BA14" t="s">
        <v>8</v>
      </c>
      <c r="BB14" t="s">
        <v>20</v>
      </c>
      <c r="BC14" t="s">
        <v>13</v>
      </c>
      <c r="BD14" t="s">
        <v>11</v>
      </c>
      <c r="BE14" t="s">
        <v>8</v>
      </c>
      <c r="BF14" t="s">
        <v>23</v>
      </c>
      <c r="BG14" s="32" t="s">
        <v>8</v>
      </c>
      <c r="BH14" s="32" t="s">
        <v>8</v>
      </c>
      <c r="BI14" t="s">
        <v>23</v>
      </c>
      <c r="BJ14" s="32" t="s">
        <v>20</v>
      </c>
      <c r="BK14" t="s">
        <v>15</v>
      </c>
      <c r="BL14" t="s">
        <v>8</v>
      </c>
      <c r="BM14" t="s">
        <v>23</v>
      </c>
      <c r="BN14" t="s">
        <v>8</v>
      </c>
      <c r="BO14" t="s">
        <v>17</v>
      </c>
      <c r="BP14" t="s">
        <v>8</v>
      </c>
      <c r="BQ14" t="s">
        <v>14</v>
      </c>
      <c r="BR14" t="s">
        <v>15</v>
      </c>
      <c r="BS14" t="s">
        <v>14</v>
      </c>
      <c r="BT14" t="s">
        <v>8</v>
      </c>
      <c r="BU14" t="s">
        <v>9</v>
      </c>
      <c r="BV14" t="s">
        <v>11</v>
      </c>
      <c r="BW14" t="s">
        <v>13</v>
      </c>
      <c r="BX14" t="s">
        <v>11</v>
      </c>
      <c r="BY14" t="s">
        <v>11</v>
      </c>
      <c r="BZ14" t="s">
        <v>8</v>
      </c>
      <c r="CA14" t="s">
        <v>22</v>
      </c>
      <c r="CB14" t="s">
        <v>13</v>
      </c>
      <c r="CC14" t="s">
        <v>12</v>
      </c>
      <c r="CD14" t="s">
        <v>15</v>
      </c>
      <c r="CE14" t="s">
        <v>21</v>
      </c>
      <c r="CF14" t="s">
        <v>17</v>
      </c>
      <c r="CG14" t="s">
        <v>17</v>
      </c>
      <c r="CH14" t="s">
        <v>13</v>
      </c>
      <c r="CI14" t="s">
        <v>9</v>
      </c>
      <c r="CJ14" t="s">
        <v>14</v>
      </c>
      <c r="CK14" t="s">
        <v>13</v>
      </c>
      <c r="CL14" t="s">
        <v>16</v>
      </c>
      <c r="CM14" t="s">
        <v>16</v>
      </c>
      <c r="CN14" t="s">
        <v>16</v>
      </c>
      <c r="CO14" t="s">
        <v>13</v>
      </c>
      <c r="CP14" t="s">
        <v>14</v>
      </c>
      <c r="CQ14" t="s">
        <v>14</v>
      </c>
      <c r="CR14" t="s">
        <v>13</v>
      </c>
      <c r="CS14" s="32" t="s">
        <v>19</v>
      </c>
      <c r="CT14" s="32" t="s">
        <v>14</v>
      </c>
      <c r="CU14" t="s">
        <v>14</v>
      </c>
      <c r="CV14" t="s">
        <v>8</v>
      </c>
      <c r="CW14" t="s">
        <v>8</v>
      </c>
      <c r="CX14" s="32" t="s">
        <v>17</v>
      </c>
      <c r="CY14" t="s">
        <v>11</v>
      </c>
      <c r="CZ14" t="s">
        <v>8</v>
      </c>
      <c r="DA14" t="s">
        <v>27</v>
      </c>
      <c r="DB14" t="s">
        <v>9</v>
      </c>
      <c r="DC14" t="s">
        <v>18</v>
      </c>
      <c r="DD14" t="s">
        <v>22</v>
      </c>
      <c r="DE14" t="s">
        <v>16</v>
      </c>
      <c r="DF14" t="s">
        <v>14</v>
      </c>
      <c r="DG14" s="32" t="s">
        <v>13</v>
      </c>
      <c r="DH14" t="s">
        <v>17</v>
      </c>
      <c r="DI14" t="s">
        <v>13</v>
      </c>
      <c r="DJ14" t="s">
        <v>11</v>
      </c>
      <c r="DK14" t="s">
        <v>13</v>
      </c>
      <c r="DL14" t="s">
        <v>14</v>
      </c>
      <c r="DM14" t="s">
        <v>18</v>
      </c>
    </row>
    <row r="15" spans="1:117">
      <c r="A15" s="25" t="s">
        <v>8</v>
      </c>
      <c r="B15" s="7">
        <v>0.50938358299999997</v>
      </c>
      <c r="C15">
        <v>-0.81630247510700005</v>
      </c>
      <c r="D15">
        <v>-2.50072904538</v>
      </c>
      <c r="E15">
        <v>-5.8603889976300003</v>
      </c>
      <c r="F15">
        <v>-0.96711985687400004</v>
      </c>
      <c r="G15">
        <v>-0.51721658138000004</v>
      </c>
      <c r="H15">
        <v>-6.0869023687099997</v>
      </c>
      <c r="I15">
        <v>-1.8628250478699999</v>
      </c>
      <c r="J15">
        <v>-0.67054981764800003</v>
      </c>
      <c r="K15" s="7">
        <v>0.50938358299999997</v>
      </c>
      <c r="L15">
        <v>-7.0502833885499996</v>
      </c>
      <c r="M15">
        <v>-1.0301565184799999</v>
      </c>
      <c r="N15">
        <v>-3.8549520088000002</v>
      </c>
      <c r="O15" s="7">
        <v>0.50938358299999997</v>
      </c>
      <c r="P15">
        <v>-1.41291075766</v>
      </c>
      <c r="Q15">
        <v>-3.0198108483600001</v>
      </c>
      <c r="R15">
        <v>-1.7910188820999999</v>
      </c>
      <c r="S15">
        <v>-2.2015220983399999</v>
      </c>
      <c r="T15">
        <v>-1.3828567239</v>
      </c>
      <c r="U15">
        <v>-1.08548737478</v>
      </c>
      <c r="V15">
        <v>-8.3663337770199995</v>
      </c>
      <c r="W15">
        <v>-1.49888598198</v>
      </c>
      <c r="X15">
        <v>-0.68468231854200001</v>
      </c>
      <c r="Y15">
        <v>-1.2784673372899999</v>
      </c>
      <c r="Z15">
        <v>-8.2225341925999995</v>
      </c>
      <c r="AA15">
        <v>-2.26462400082</v>
      </c>
      <c r="AB15">
        <v>-7.76217270281</v>
      </c>
      <c r="AC15">
        <v>-3.3854612500028387</v>
      </c>
      <c r="AD15">
        <v>-3.2167780855489578</v>
      </c>
      <c r="AE15">
        <v>-5.9429691491901284</v>
      </c>
      <c r="AF15">
        <v>-1.654952210822819</v>
      </c>
      <c r="AG15" s="7">
        <v>-1.6328389525806264</v>
      </c>
      <c r="AH15">
        <v>-6.1395173325355525</v>
      </c>
      <c r="AI15">
        <v>-3.1982741792909621</v>
      </c>
      <c r="AJ15">
        <v>-4.1498456428297628</v>
      </c>
      <c r="AK15">
        <v>-0.91704044285085451</v>
      </c>
      <c r="AL15">
        <v>-4.0762423117481577</v>
      </c>
      <c r="AM15">
        <v>-1.837830750810536</v>
      </c>
      <c r="AN15">
        <v>-3.6679133916043982</v>
      </c>
      <c r="AO15">
        <v>-0.83413213237654837</v>
      </c>
      <c r="AP15">
        <v>-4.9709700369785033</v>
      </c>
      <c r="AQ15">
        <v>-2.568372834994531</v>
      </c>
      <c r="AR15">
        <v>-0.58605936271810899</v>
      </c>
      <c r="AS15">
        <v>-9.2240046603252495</v>
      </c>
      <c r="AT15">
        <v>-6.8831684186800004</v>
      </c>
      <c r="AU15">
        <v>2.5914207615699998</v>
      </c>
      <c r="AV15">
        <v>-3.80806696344</v>
      </c>
      <c r="AW15">
        <v>-2.08730913546</v>
      </c>
      <c r="AX15">
        <v>-6.659261290361755</v>
      </c>
      <c r="AY15">
        <v>-5.0948275088936734</v>
      </c>
      <c r="AZ15" s="7">
        <v>-2.5319958940348566</v>
      </c>
      <c r="BA15" s="7">
        <v>-2.5319958940348566</v>
      </c>
      <c r="BB15">
        <v>-6.3391721319896996</v>
      </c>
      <c r="BC15">
        <v>-3.382315992453528</v>
      </c>
      <c r="BD15">
        <v>-2.3066418852959796</v>
      </c>
      <c r="BE15" s="7">
        <v>-2.5319958940348566</v>
      </c>
      <c r="BF15">
        <v>-5.1865101513825538</v>
      </c>
      <c r="BG15" s="32">
        <v>1.9692924094145567</v>
      </c>
      <c r="BH15" s="32">
        <v>5.7000109662929299</v>
      </c>
      <c r="BI15">
        <v>-9.3394991147649264</v>
      </c>
      <c r="BJ15">
        <v>-0.63775024378238121</v>
      </c>
      <c r="BK15">
        <v>-0.13054486401987556</v>
      </c>
      <c r="BL15" s="7">
        <v>-2.5319958940348566</v>
      </c>
      <c r="BM15">
        <v>-5.8197630736556718</v>
      </c>
      <c r="BN15" s="7">
        <v>-2.5319958940348566</v>
      </c>
      <c r="BO15">
        <v>-3.5409399284039265</v>
      </c>
      <c r="BP15" s="7">
        <v>-2.5319958940348566</v>
      </c>
      <c r="BQ15">
        <v>-2.0383600133180124</v>
      </c>
      <c r="BR15">
        <v>-6.7368455160296081</v>
      </c>
      <c r="BS15">
        <v>-4.2769588675783563</v>
      </c>
      <c r="BT15" s="7">
        <v>-1.2889303000000001</v>
      </c>
      <c r="BU15">
        <v>-2.8072684934100001</v>
      </c>
      <c r="BV15">
        <v>-8.3781294641800006</v>
      </c>
      <c r="BW15">
        <v>-6.8872653377099997</v>
      </c>
      <c r="BX15">
        <v>-8.4346276941976299</v>
      </c>
      <c r="BY15">
        <v>-4.97160937658</v>
      </c>
      <c r="BZ15" s="7">
        <v>-1.2889303000000001</v>
      </c>
      <c r="CA15">
        <v>-4.8420765639400001</v>
      </c>
      <c r="CB15">
        <v>-3.2570892428527438</v>
      </c>
      <c r="CC15">
        <v>-1.9687967196969509</v>
      </c>
      <c r="CD15">
        <v>-3.6041236250394899</v>
      </c>
      <c r="CE15">
        <v>-2.1007669351522852E-2</v>
      </c>
      <c r="CF15">
        <v>-2.3412472571582001</v>
      </c>
      <c r="CG15">
        <v>-1.529165535739387</v>
      </c>
      <c r="CH15">
        <v>-1.0027638386973923</v>
      </c>
      <c r="CI15">
        <v>-1.5821423882146595</v>
      </c>
      <c r="CJ15">
        <v>-2.3358679490288718</v>
      </c>
      <c r="CK15">
        <v>-3.1752587619461217</v>
      </c>
      <c r="CL15">
        <v>-1.9799885188031472</v>
      </c>
      <c r="CM15">
        <v>-3.8242381365869029</v>
      </c>
      <c r="CN15">
        <v>-5.4531313119608384</v>
      </c>
      <c r="CO15">
        <v>-3.2856882763100002</v>
      </c>
      <c r="CP15">
        <v>-0.123263377375</v>
      </c>
      <c r="CQ15">
        <v>-3.4199485476199998</v>
      </c>
      <c r="CR15">
        <v>-1.3670531511499999</v>
      </c>
      <c r="CS15" s="7">
        <v>0.52968292100000003</v>
      </c>
      <c r="CT15">
        <v>1.3346867812300001</v>
      </c>
      <c r="CU15">
        <v>-3.0023052250800002</v>
      </c>
      <c r="CV15" s="7">
        <v>0.52968292100000003</v>
      </c>
      <c r="CW15" s="7">
        <v>0.52968292100000003</v>
      </c>
      <c r="CX15">
        <v>-0.85068669648899997</v>
      </c>
      <c r="CY15">
        <v>-0.27693046101899998</v>
      </c>
      <c r="CZ15" s="7">
        <v>0.52968292100000003</v>
      </c>
      <c r="DA15">
        <v>-7.1699258218466397</v>
      </c>
      <c r="DB15">
        <v>-0.990787620496</v>
      </c>
      <c r="DC15">
        <v>-7.4270441255500002</v>
      </c>
      <c r="DD15">
        <v>-4.83195740756</v>
      </c>
      <c r="DE15">
        <v>-7.1900049282499996</v>
      </c>
      <c r="DF15">
        <v>-3.0786438192999999</v>
      </c>
      <c r="DG15">
        <v>-5.3461241301699998</v>
      </c>
      <c r="DH15">
        <v>-7.8454903580226096</v>
      </c>
      <c r="DI15">
        <v>-6.6705162650099998</v>
      </c>
      <c r="DJ15">
        <v>-0.634663005936</v>
      </c>
      <c r="DK15">
        <v>-8.3507407582400006</v>
      </c>
      <c r="DL15">
        <v>-2.7611616294500001</v>
      </c>
      <c r="DM15">
        <v>-2.4418120786599999</v>
      </c>
    </row>
    <row r="16" spans="1:117">
      <c r="A16" s="25" t="s">
        <v>26</v>
      </c>
      <c r="B16">
        <v>-2.5007630075299998</v>
      </c>
      <c r="C16">
        <v>-7.0929412851900002</v>
      </c>
      <c r="D16">
        <v>-0.48196094347099999</v>
      </c>
      <c r="E16">
        <v>-6.0747481684200002</v>
      </c>
      <c r="F16">
        <v>-7.7824926871900004</v>
      </c>
      <c r="G16">
        <v>-7.1565999224099999</v>
      </c>
      <c r="H16">
        <v>-7.3819547576</v>
      </c>
      <c r="I16">
        <v>-5.7764266864799998</v>
      </c>
      <c r="J16">
        <v>-6.0200186905499997</v>
      </c>
      <c r="K16">
        <v>-2.32211223916</v>
      </c>
      <c r="L16">
        <v>-6.29268741951</v>
      </c>
      <c r="M16">
        <v>-1.56372766135</v>
      </c>
      <c r="N16">
        <v>-4.1419955095000001</v>
      </c>
      <c r="O16">
        <v>-0.58539888644600002</v>
      </c>
      <c r="P16">
        <v>-0.88336394473699997</v>
      </c>
      <c r="Q16">
        <v>-5.1001547754200001</v>
      </c>
      <c r="R16">
        <v>-0.90173636175500005</v>
      </c>
      <c r="S16">
        <v>-3.2131974576000002</v>
      </c>
      <c r="T16">
        <v>-1.9388806952099999</v>
      </c>
      <c r="U16">
        <v>-8.0544671373700005</v>
      </c>
      <c r="V16">
        <v>-7.76217270281</v>
      </c>
      <c r="W16">
        <v>-6.9264020985899997</v>
      </c>
      <c r="X16">
        <v>-8.6742834702299998</v>
      </c>
      <c r="Y16">
        <v>-1.1790146989300001</v>
      </c>
      <c r="Z16">
        <v>-3.2872010191899999</v>
      </c>
      <c r="AA16">
        <v>-4.7729840854700001</v>
      </c>
      <c r="AB16">
        <v>-1.8636294499099999</v>
      </c>
      <c r="AC16">
        <v>-4.1861866328043238</v>
      </c>
      <c r="AD16">
        <v>-1.7719821295019362</v>
      </c>
      <c r="AE16">
        <v>-4.2766626726240879</v>
      </c>
      <c r="AF16">
        <v>-2.0530610597778249</v>
      </c>
      <c r="AG16">
        <v>-7.2346450132104838</v>
      </c>
      <c r="AH16">
        <v>-1.9698216413872758</v>
      </c>
      <c r="AI16">
        <v>-4.9467352023942777</v>
      </c>
      <c r="AJ16">
        <v>-5.1144049710411545</v>
      </c>
      <c r="AK16">
        <v>-6.3378732975191463</v>
      </c>
      <c r="AL16">
        <v>-7.3410467667001225</v>
      </c>
      <c r="AM16">
        <v>-8.4426934183546418</v>
      </c>
      <c r="AN16">
        <v>-7.4373461709741413</v>
      </c>
      <c r="AO16">
        <v>-8.5886417568531783</v>
      </c>
      <c r="AP16">
        <v>-1.3934072879877599</v>
      </c>
      <c r="AQ16">
        <v>-1.5247559156945012</v>
      </c>
      <c r="AR16">
        <v>-0.83231790792162275</v>
      </c>
      <c r="AS16">
        <v>-8.6899973070438996</v>
      </c>
      <c r="AT16">
        <v>-3.1420150275499998</v>
      </c>
      <c r="AU16">
        <v>-1.01598329664</v>
      </c>
      <c r="AV16">
        <v>-3.4953832416599999</v>
      </c>
      <c r="AW16">
        <v>-3.4460705533699998</v>
      </c>
      <c r="AX16">
        <v>-2.048565545908716</v>
      </c>
      <c r="AY16">
        <v>-7.4855707463934218</v>
      </c>
      <c r="AZ16">
        <v>-3.4957907673969841</v>
      </c>
      <c r="BA16">
        <v>-7.8753366294026295</v>
      </c>
      <c r="BB16">
        <v>-7.7399913438112353</v>
      </c>
      <c r="BC16">
        <v>-8.1739936906212627</v>
      </c>
      <c r="BD16">
        <v>-5.7397070932672642</v>
      </c>
      <c r="BE16">
        <v>-3.2866546510813581</v>
      </c>
      <c r="BF16">
        <v>-8.3398935590520633</v>
      </c>
      <c r="BG16">
        <v>-0.39628724688521166</v>
      </c>
      <c r="BH16">
        <v>1.6338955651514973</v>
      </c>
      <c r="BI16">
        <v>-5.362814963362351</v>
      </c>
      <c r="BJ16">
        <v>-4.335247252760837</v>
      </c>
      <c r="BK16">
        <v>-7.7675930408023701</v>
      </c>
      <c r="BL16">
        <v>-7.1496815221832106</v>
      </c>
      <c r="BM16">
        <v>-6.1453971775664984</v>
      </c>
      <c r="BN16">
        <v>-7.4999515709960036</v>
      </c>
      <c r="BO16">
        <v>-7.2456210934992944</v>
      </c>
      <c r="BP16">
        <v>-7.6588591980053735</v>
      </c>
      <c r="BQ16">
        <v>-1.6526709240228166</v>
      </c>
      <c r="BR16">
        <v>-7.9150411765983169</v>
      </c>
      <c r="BS16">
        <v>-7.7651313657465195</v>
      </c>
      <c r="BT16">
        <v>-7.6510524403035101</v>
      </c>
      <c r="BU16">
        <v>-6.30230283698</v>
      </c>
      <c r="BV16">
        <v>-4.2798853708799998</v>
      </c>
      <c r="BW16">
        <v>-7.9188637618586801</v>
      </c>
      <c r="BX16">
        <v>-8.1032879318170004</v>
      </c>
      <c r="BY16">
        <v>-7.9188637618586801</v>
      </c>
      <c r="BZ16">
        <v>-4.9103825773400001</v>
      </c>
      <c r="CA16">
        <v>-3.0856632075500001</v>
      </c>
      <c r="CB16">
        <v>-1.0198071300510425</v>
      </c>
      <c r="CC16">
        <v>-1.2435011267849803</v>
      </c>
      <c r="CD16">
        <v>-5.117120581008666</v>
      </c>
      <c r="CE16">
        <v>-1.7884680774613331</v>
      </c>
      <c r="CF16">
        <v>-7.0315567352449655</v>
      </c>
      <c r="CG16">
        <v>-7.5466510247283978</v>
      </c>
      <c r="CH16">
        <v>-2.096266380840174</v>
      </c>
      <c r="CI16">
        <v>-5.0963946473481716</v>
      </c>
      <c r="CJ16">
        <v>-8.1978838694071889</v>
      </c>
      <c r="CK16">
        <v>-2.0995548748662474</v>
      </c>
      <c r="CL16">
        <v>-1.3766073382973532</v>
      </c>
      <c r="CM16">
        <v>-1.2175253525310459</v>
      </c>
      <c r="CN16">
        <v>-1.5150355087473528</v>
      </c>
      <c r="CO16">
        <v>-4.7518838158600003</v>
      </c>
      <c r="CP16">
        <v>-8.6229643355299999</v>
      </c>
      <c r="CQ16">
        <v>-5.7045781010900001</v>
      </c>
      <c r="CR16">
        <v>-7.5605677983900001</v>
      </c>
      <c r="CS16">
        <v>-1.6180985803500001</v>
      </c>
      <c r="CT16">
        <v>-7.0550753481599999</v>
      </c>
      <c r="CU16">
        <v>-1.3632846813299999</v>
      </c>
      <c r="CV16">
        <v>-6.7542088688000002</v>
      </c>
      <c r="CW16">
        <v>-5.1692463680899996</v>
      </c>
      <c r="CX16">
        <v>-0.88312463644399997</v>
      </c>
      <c r="CY16">
        <v>-3.1298839358200001</v>
      </c>
      <c r="CZ16">
        <v>-7.5698543870085899</v>
      </c>
      <c r="DA16">
        <v>-7.99145924887</v>
      </c>
      <c r="DB16">
        <v>-0.36275044875700002</v>
      </c>
      <c r="DC16">
        <v>-0.31563639213299999</v>
      </c>
      <c r="DD16">
        <v>-0.93941561508299998</v>
      </c>
      <c r="DE16">
        <v>-1.74522008558</v>
      </c>
      <c r="DF16">
        <v>-8.2479278899945303</v>
      </c>
      <c r="DG16">
        <v>0.16792950050399999</v>
      </c>
      <c r="DH16">
        <v>-6.7681822825281399</v>
      </c>
      <c r="DI16">
        <v>-7.87651708513493</v>
      </c>
      <c r="DJ16">
        <v>-7.8137816742928097</v>
      </c>
      <c r="DK16">
        <v>-7.78136038059783</v>
      </c>
      <c r="DL16">
        <v>-7.5698543870085899</v>
      </c>
      <c r="DM16">
        <v>1.1040597868599999</v>
      </c>
    </row>
    <row r="17" spans="1:117">
      <c r="A17" s="25" t="s">
        <v>9</v>
      </c>
      <c r="B17">
        <v>-1.5181701864399999</v>
      </c>
      <c r="C17" s="7">
        <v>0.50938358299999997</v>
      </c>
      <c r="D17">
        <v>-6.9188634321337901</v>
      </c>
      <c r="E17">
        <v>-4.5737117499200002</v>
      </c>
      <c r="F17">
        <v>-5.9445494452999998</v>
      </c>
      <c r="G17">
        <v>-1.47155537622</v>
      </c>
      <c r="H17">
        <v>-6.7414640468409299</v>
      </c>
      <c r="I17" s="7">
        <v>0.50938358299999997</v>
      </c>
      <c r="J17">
        <v>-2.4234805611699999</v>
      </c>
      <c r="K17">
        <v>-7.3037802465336803</v>
      </c>
      <c r="L17">
        <v>-5.4413810357400001</v>
      </c>
      <c r="M17" s="7">
        <v>0.50938358299999997</v>
      </c>
      <c r="N17">
        <v>-4.4436512093599996</v>
      </c>
      <c r="O17">
        <v>-7.0660883294248098</v>
      </c>
      <c r="P17">
        <v>-0.126387768278</v>
      </c>
      <c r="Q17">
        <v>-1.5147060112399999</v>
      </c>
      <c r="R17">
        <v>-8.2471122153100005</v>
      </c>
      <c r="S17">
        <v>-3.1758749914100002</v>
      </c>
      <c r="T17">
        <v>-6.64498916344</v>
      </c>
      <c r="U17">
        <v>-1.17250139197</v>
      </c>
      <c r="V17">
        <v>-7.8008992723025399</v>
      </c>
      <c r="W17">
        <v>-3.2040948650500001</v>
      </c>
      <c r="X17">
        <v>-8.1137430987194605</v>
      </c>
      <c r="Y17">
        <v>0.45565267197100001</v>
      </c>
      <c r="Z17">
        <v>-8.0334232964033596</v>
      </c>
      <c r="AA17">
        <v>0.21327446369700001</v>
      </c>
      <c r="AB17">
        <v>-7.7944159431833597</v>
      </c>
      <c r="AC17">
        <v>-2.8708487293057274</v>
      </c>
      <c r="AD17">
        <v>-1.5913951171850076</v>
      </c>
      <c r="AE17">
        <v>-7.3154907612038285</v>
      </c>
      <c r="AF17">
        <v>-0.99862835240034387</v>
      </c>
      <c r="AG17">
        <v>-3.6877968245458286</v>
      </c>
      <c r="AH17">
        <v>-7.8833662810879357</v>
      </c>
      <c r="AI17">
        <v>-0.45870935439261196</v>
      </c>
      <c r="AJ17">
        <v>-3.030106586707324</v>
      </c>
      <c r="AK17" s="7">
        <v>-1.6328389525806264</v>
      </c>
      <c r="AL17">
        <v>-7.6848407619231187</v>
      </c>
      <c r="AM17">
        <v>-7.6260356710663464</v>
      </c>
      <c r="AN17">
        <v>-3.8821477487712186</v>
      </c>
      <c r="AO17">
        <v>-1.0329326388537612</v>
      </c>
      <c r="AP17">
        <v>-4.3708745017813371</v>
      </c>
      <c r="AQ17">
        <v>-5.9232107212915448</v>
      </c>
      <c r="AR17">
        <v>-0.51363432895852768</v>
      </c>
      <c r="AS17">
        <v>-8.3414591159100002</v>
      </c>
      <c r="AT17">
        <v>-8.0443932340123006</v>
      </c>
      <c r="AU17">
        <v>-0.54410325698200002</v>
      </c>
      <c r="AV17">
        <v>-7.8641861457359896</v>
      </c>
      <c r="AW17">
        <v>-1.89565936286</v>
      </c>
      <c r="AX17">
        <v>-2.7386913107566953</v>
      </c>
      <c r="AY17">
        <v>-4.3948266265892348</v>
      </c>
      <c r="AZ17">
        <v>-1.9091983476591945</v>
      </c>
      <c r="BA17">
        <v>-4.2515672346128026</v>
      </c>
      <c r="BB17">
        <v>-5.7521246723785557</v>
      </c>
      <c r="BC17">
        <v>-7.6025663794269347</v>
      </c>
      <c r="BD17">
        <v>-5.9370701485030279</v>
      </c>
      <c r="BE17">
        <v>-7.7802989513866692</v>
      </c>
      <c r="BF17">
        <v>-2.9642064815142963</v>
      </c>
      <c r="BG17">
        <v>-4.301849903137847</v>
      </c>
      <c r="BH17" s="7">
        <v>-2.5319958940348566</v>
      </c>
      <c r="BI17">
        <v>-7.2183497592317316</v>
      </c>
      <c r="BJ17">
        <v>-6.0372937670505724</v>
      </c>
      <c r="BK17">
        <v>-2.2913669439641446</v>
      </c>
      <c r="BL17">
        <v>-7.9385848170603035</v>
      </c>
      <c r="BM17">
        <v>-4.383761591712144</v>
      </c>
      <c r="BN17">
        <v>-3.0728694095342806</v>
      </c>
      <c r="BO17">
        <v>-6.4425825258715381</v>
      </c>
      <c r="BP17">
        <v>-3.6064910433342923</v>
      </c>
      <c r="BQ17">
        <v>-4.1219794114685122</v>
      </c>
      <c r="BR17">
        <v>-2.3115978112340101</v>
      </c>
      <c r="BS17">
        <v>-2.4129405084845041</v>
      </c>
      <c r="BT17">
        <v>-6.7681867356374399</v>
      </c>
      <c r="BU17" s="7">
        <v>-1.2889303000000001</v>
      </c>
      <c r="BV17">
        <v>-4.4252892827099997</v>
      </c>
      <c r="BW17">
        <v>-6.2288202848903804</v>
      </c>
      <c r="BX17">
        <v>-7.6305724587499997</v>
      </c>
      <c r="BY17">
        <v>-6.4615962866999999</v>
      </c>
      <c r="BZ17">
        <v>-6.6754266945299996</v>
      </c>
      <c r="CA17">
        <v>-0.59273047118900002</v>
      </c>
      <c r="CB17">
        <v>-3.7054930842096563</v>
      </c>
      <c r="CC17">
        <v>-0.60824623888049822</v>
      </c>
      <c r="CD17">
        <v>-0.8355036709338074</v>
      </c>
      <c r="CE17">
        <v>-4.813253651255903</v>
      </c>
      <c r="CF17">
        <v>-6.0578150440335818</v>
      </c>
      <c r="CG17">
        <v>-5.7992373956248553</v>
      </c>
      <c r="CH17">
        <v>-5.9804472603348282</v>
      </c>
      <c r="CI17" s="7">
        <v>-0.37962368974915706</v>
      </c>
      <c r="CJ17">
        <v>-2.0578927615015772</v>
      </c>
      <c r="CK17">
        <v>-7.3478591277643881</v>
      </c>
      <c r="CL17">
        <v>-3.8430614973339288</v>
      </c>
      <c r="CM17">
        <v>-3.7375985029087841</v>
      </c>
      <c r="CN17">
        <v>-6.8328811536639922</v>
      </c>
      <c r="CO17">
        <v>-7.8137816742928097</v>
      </c>
      <c r="CP17">
        <v>-1.77027204789</v>
      </c>
      <c r="CQ17">
        <v>-1.2229933402099999</v>
      </c>
      <c r="CR17">
        <v>-6.2505464701799998</v>
      </c>
      <c r="CS17">
        <v>-5.7749674289700001</v>
      </c>
      <c r="CT17">
        <v>3.81556764224</v>
      </c>
      <c r="CU17">
        <v>-0.90333562116400001</v>
      </c>
      <c r="CV17">
        <v>-1.61901646156</v>
      </c>
      <c r="CW17">
        <v>-0.41056114467299998</v>
      </c>
      <c r="CX17">
        <v>0.12098900451400001</v>
      </c>
      <c r="CY17">
        <v>-2.5632222518300001</v>
      </c>
      <c r="CZ17">
        <v>-6.99145924887</v>
      </c>
      <c r="DA17">
        <v>-1.56678358428</v>
      </c>
      <c r="DB17" s="7">
        <v>0.52968292100000003</v>
      </c>
      <c r="DC17">
        <v>0.547795317394</v>
      </c>
      <c r="DD17">
        <v>-1.8532798314400001</v>
      </c>
      <c r="DE17">
        <v>-6.6305775196400001</v>
      </c>
      <c r="DF17">
        <v>-1.9294773780300001</v>
      </c>
      <c r="DG17">
        <v>-6.3398498862649797</v>
      </c>
      <c r="DH17">
        <v>-6.9188656606854497</v>
      </c>
      <c r="DI17">
        <v>-5.6606347534900001</v>
      </c>
      <c r="DJ17">
        <v>-5.3618914460299996</v>
      </c>
      <c r="DK17">
        <v>-2.3542215978700001</v>
      </c>
      <c r="DL17">
        <v>-1.7943284933799999</v>
      </c>
      <c r="DM17">
        <v>-0.398004253069</v>
      </c>
    </row>
    <row r="18" spans="1:117">
      <c r="A18" s="25" t="s">
        <v>14</v>
      </c>
      <c r="B18">
        <v>-1.14763169171</v>
      </c>
      <c r="C18">
        <v>0.36370371269700003</v>
      </c>
      <c r="D18">
        <v>-6.1975301864599999</v>
      </c>
      <c r="E18">
        <v>-0.48718472534899998</v>
      </c>
      <c r="F18">
        <v>-0.68490562866399995</v>
      </c>
      <c r="G18">
        <v>-6.8948152719339104</v>
      </c>
      <c r="H18">
        <v>-7.1699265063888502</v>
      </c>
      <c r="I18">
        <v>-0.29042492006800003</v>
      </c>
      <c r="J18">
        <v>-1.2873511279200001</v>
      </c>
      <c r="K18">
        <v>0.395508453697</v>
      </c>
      <c r="L18">
        <v>-1.4942972534300001</v>
      </c>
      <c r="M18">
        <v>-0.31926536155500002</v>
      </c>
      <c r="N18">
        <v>-2.1976547338799999</v>
      </c>
      <c r="O18">
        <v>-0.67920487877299995</v>
      </c>
      <c r="P18" s="7">
        <v>0.50938358299999997</v>
      </c>
      <c r="Q18">
        <v>-6.1419955094900001</v>
      </c>
      <c r="R18">
        <v>-3.5182034554800001</v>
      </c>
      <c r="S18">
        <v>-8.2620948012556603</v>
      </c>
      <c r="T18">
        <v>-7.0765778389799996</v>
      </c>
      <c r="U18" s="7">
        <v>0.50938358299999997</v>
      </c>
      <c r="V18">
        <v>-8.0334232964033596</v>
      </c>
      <c r="W18">
        <v>-1.19403731929</v>
      </c>
      <c r="X18">
        <v>-3.8824884771599999</v>
      </c>
      <c r="Y18" s="7">
        <v>0.50938358299999997</v>
      </c>
      <c r="Z18">
        <v>-8.2274834085700004</v>
      </c>
      <c r="AA18" s="7">
        <v>0.50938358299999997</v>
      </c>
      <c r="AB18">
        <v>-8.0768159277709994</v>
      </c>
      <c r="AC18">
        <v>-7.5221632154782672</v>
      </c>
      <c r="AD18">
        <v>-3.9079203795430839</v>
      </c>
      <c r="AE18">
        <v>-2.5297654115421278</v>
      </c>
      <c r="AF18" s="7">
        <v>-1.6328389525806264</v>
      </c>
      <c r="AG18">
        <v>-0.7528077419185083</v>
      </c>
      <c r="AH18">
        <v>-7.0648026755382638</v>
      </c>
      <c r="AI18">
        <v>-2.4211742304991817</v>
      </c>
      <c r="AJ18">
        <v>-7.8309824254935689</v>
      </c>
      <c r="AK18">
        <v>-2.0103946934654395</v>
      </c>
      <c r="AL18">
        <v>-7.9476398461384541</v>
      </c>
      <c r="AM18">
        <v>-8.043347459249313</v>
      </c>
      <c r="AN18">
        <v>-3.4724324346048956</v>
      </c>
      <c r="AO18" s="7">
        <v>-1.6328389525806264</v>
      </c>
      <c r="AP18">
        <v>-7.3472891714819184</v>
      </c>
      <c r="AQ18">
        <v>-7.8757374729554517</v>
      </c>
      <c r="AR18">
        <v>-2.1770039153302787</v>
      </c>
      <c r="AS18">
        <v>-4.6162993415800004</v>
      </c>
      <c r="AT18">
        <v>-8.1137412633629502</v>
      </c>
      <c r="AU18" s="7">
        <v>-3.775061488</v>
      </c>
      <c r="AV18">
        <v>-7.4385578040200002</v>
      </c>
      <c r="AW18">
        <v>-0.63749882718299999</v>
      </c>
      <c r="AX18">
        <v>-6.6814285122474626</v>
      </c>
      <c r="AY18">
        <v>-8.2894149871324796</v>
      </c>
      <c r="AZ18" s="32">
        <v>-0.44615380355569861</v>
      </c>
      <c r="BA18">
        <v>-2.7268410230882063</v>
      </c>
      <c r="BB18">
        <v>-2.6671796509516508</v>
      </c>
      <c r="BC18">
        <v>-7.6317346588490791</v>
      </c>
      <c r="BD18">
        <v>-2.2211045336984894</v>
      </c>
      <c r="BE18">
        <v>-3.0400599543250948</v>
      </c>
      <c r="BF18">
        <v>-3.6951383043826804</v>
      </c>
      <c r="BG18">
        <v>-6.0158253899637533</v>
      </c>
      <c r="BH18">
        <v>-0.11077173250063721</v>
      </c>
      <c r="BI18">
        <v>-7.9752066926833418</v>
      </c>
      <c r="BJ18">
        <v>-8.0961940962680696</v>
      </c>
      <c r="BK18">
        <v>-4.2463398817719256</v>
      </c>
      <c r="BL18">
        <v>-3.3194704861716708</v>
      </c>
      <c r="BM18">
        <v>-3.7844203829876726</v>
      </c>
      <c r="BN18">
        <v>-0.57020852182528292</v>
      </c>
      <c r="BO18">
        <v>-2.788681534932246</v>
      </c>
      <c r="BP18">
        <v>-2.8522209354856844</v>
      </c>
      <c r="BQ18" s="7">
        <v>-2.5319958940348566</v>
      </c>
      <c r="BR18">
        <v>-4.9900761893818055</v>
      </c>
      <c r="BS18" s="7">
        <v>-2.5319958940348566</v>
      </c>
      <c r="BT18">
        <v>-2.8822159547999999</v>
      </c>
      <c r="BU18">
        <v>-2.2036748042599998</v>
      </c>
      <c r="BV18">
        <v>-1.1719520917099999</v>
      </c>
      <c r="BW18">
        <v>-6.1699252474298101</v>
      </c>
      <c r="BX18">
        <v>-2.913159662</v>
      </c>
      <c r="BY18">
        <v>-1.83230064145</v>
      </c>
      <c r="BZ18">
        <v>-3.2623507115899999</v>
      </c>
      <c r="CA18">
        <v>-4.9795800876899996</v>
      </c>
      <c r="CB18">
        <v>-4.195690123083951</v>
      </c>
      <c r="CC18">
        <v>-2.3242285471270163</v>
      </c>
      <c r="CD18">
        <v>-2.8866019440057236</v>
      </c>
      <c r="CE18">
        <v>-2.5748117237975352</v>
      </c>
      <c r="CF18">
        <v>-1.1898991855904852</v>
      </c>
      <c r="CG18">
        <v>-0.73879225085079869</v>
      </c>
      <c r="CH18">
        <v>-2.7329227026183105</v>
      </c>
      <c r="CI18">
        <v>-0.47882989746262539</v>
      </c>
      <c r="CJ18" s="7">
        <v>-0.37962368974915706</v>
      </c>
      <c r="CK18">
        <v>-6.759665482882057</v>
      </c>
      <c r="CL18">
        <v>-4.0559430475388005</v>
      </c>
      <c r="CM18">
        <v>-2.130274229577759</v>
      </c>
      <c r="CN18">
        <v>-3.2785796507015954</v>
      </c>
      <c r="CO18">
        <v>-6.7117736024800001</v>
      </c>
      <c r="CP18" s="7">
        <v>0.52968292100000003</v>
      </c>
      <c r="CQ18" s="7">
        <v>0.52968292100000003</v>
      </c>
      <c r="CR18">
        <v>1.38250420577E-2</v>
      </c>
      <c r="CS18">
        <v>-0.25336698924899997</v>
      </c>
      <c r="CT18" s="32">
        <v>2.54012669938</v>
      </c>
      <c r="CU18" s="7">
        <v>0.52968292100000003</v>
      </c>
      <c r="CV18">
        <v>-7.6381507393400003</v>
      </c>
      <c r="CW18">
        <v>-4.52015352995</v>
      </c>
      <c r="CX18">
        <v>0.57233487761599999</v>
      </c>
      <c r="CY18">
        <v>-4.3092017283299998E-2</v>
      </c>
      <c r="CZ18">
        <v>-1.3434521184799999</v>
      </c>
      <c r="DA18">
        <v>-6.9068931026544496</v>
      </c>
      <c r="DB18">
        <v>-1.2185507209399999</v>
      </c>
      <c r="DC18">
        <v>-4.6050424275299999</v>
      </c>
      <c r="DD18">
        <v>-2.9163320019699999</v>
      </c>
      <c r="DE18">
        <v>-1.1051160306700001</v>
      </c>
      <c r="DF18" s="7">
        <v>0.52968292100000003</v>
      </c>
      <c r="DG18">
        <v>-6.14974805868665</v>
      </c>
      <c r="DH18">
        <v>-0.97325907005300005</v>
      </c>
      <c r="DI18">
        <v>-7.0874641577259299</v>
      </c>
      <c r="DJ18">
        <v>-1.01289338621</v>
      </c>
      <c r="DK18">
        <v>7.5966760662400004E-2</v>
      </c>
      <c r="DL18" s="7">
        <v>0.52968292100000003</v>
      </c>
      <c r="DM18">
        <v>-5.9676125069200001</v>
      </c>
    </row>
    <row r="19" spans="1:117">
      <c r="A19" s="25" t="s">
        <v>24</v>
      </c>
      <c r="B19">
        <v>4.4575533847900003E-4</v>
      </c>
      <c r="C19">
        <v>-6.5214746269499999</v>
      </c>
      <c r="D19">
        <v>1.21681575136</v>
      </c>
      <c r="E19">
        <v>-4.8914882015499996</v>
      </c>
      <c r="F19">
        <v>-1.23929271085</v>
      </c>
      <c r="G19">
        <v>-6.17444682104E-2</v>
      </c>
      <c r="H19">
        <v>-3.2975259764399998</v>
      </c>
      <c r="I19">
        <v>-7.1497463917664401</v>
      </c>
      <c r="J19">
        <v>-1.93812317614</v>
      </c>
      <c r="K19">
        <v>-4.7827983752999996</v>
      </c>
      <c r="L19">
        <v>-7.2422299939399997</v>
      </c>
      <c r="M19">
        <v>-0.69435710400499995</v>
      </c>
      <c r="N19">
        <v>-1.45269634897</v>
      </c>
      <c r="O19">
        <v>-6.6176032756399996</v>
      </c>
      <c r="P19">
        <v>-4.69059814422</v>
      </c>
      <c r="Q19">
        <v>-2.7680517899299999</v>
      </c>
      <c r="R19">
        <v>-1.7399783010400001</v>
      </c>
      <c r="S19">
        <v>-2.9396087040199999</v>
      </c>
      <c r="T19">
        <v>-4.0631939417999998</v>
      </c>
      <c r="U19">
        <v>-7.4838146254402496</v>
      </c>
      <c r="V19">
        <v>-3.5182846905999998</v>
      </c>
      <c r="W19">
        <v>-0.93556066206599997</v>
      </c>
      <c r="X19">
        <v>-8.3531468761274095</v>
      </c>
      <c r="Y19">
        <v>1.06242947472</v>
      </c>
      <c r="Z19">
        <v>-6.8578378120999997</v>
      </c>
      <c r="AA19">
        <v>-0.38204179540200001</v>
      </c>
      <c r="AB19">
        <v>-7.3184296198199998</v>
      </c>
      <c r="AC19">
        <v>-6.443917737358583</v>
      </c>
      <c r="AD19">
        <v>-2.1850434287921972</v>
      </c>
      <c r="AE19">
        <v>-6.2687959924389256</v>
      </c>
      <c r="AF19">
        <v>-0.73193389528152508</v>
      </c>
      <c r="AG19">
        <v>-5.8731433381069893</v>
      </c>
      <c r="AH19">
        <v>-2.6594174202755485</v>
      </c>
      <c r="AI19">
        <v>-7.9119211869943129</v>
      </c>
      <c r="AJ19">
        <v>-6.6518190779030331</v>
      </c>
      <c r="AK19">
        <v>-6.4899712559757896</v>
      </c>
      <c r="AL19">
        <v>-5.4397379559227765</v>
      </c>
      <c r="AM19">
        <v>-7.3634977839366273</v>
      </c>
      <c r="AN19">
        <v>-0.84177970854073347</v>
      </c>
      <c r="AO19">
        <v>-2.6673109454535959</v>
      </c>
      <c r="AP19">
        <v>-0.89776540170067398</v>
      </c>
      <c r="AQ19">
        <v>-7.083909652999715</v>
      </c>
      <c r="AR19">
        <v>0.99694132499341648</v>
      </c>
      <c r="AS19">
        <v>-8.0489056231599996</v>
      </c>
      <c r="AT19">
        <v>-7.8863013081700002</v>
      </c>
      <c r="AU19">
        <v>6.6297387261500003</v>
      </c>
      <c r="AV19">
        <v>3.6059946110399999</v>
      </c>
      <c r="AW19">
        <v>-5.9307344836893199</v>
      </c>
      <c r="AX19">
        <v>-1.341981167453038</v>
      </c>
      <c r="AY19">
        <v>-4.1052728291212883</v>
      </c>
      <c r="AZ19">
        <v>-3.1001746050991685</v>
      </c>
      <c r="BA19">
        <v>-6.5482495740554292</v>
      </c>
      <c r="BB19">
        <v>-5.5302910651349846</v>
      </c>
      <c r="BC19">
        <v>-7.2608115780560487</v>
      </c>
      <c r="BD19">
        <v>-1.6806630439096861</v>
      </c>
      <c r="BE19">
        <v>-3.4744164252111767</v>
      </c>
      <c r="BF19">
        <v>-4.1937386775933181</v>
      </c>
      <c r="BG19">
        <v>-1.0926608071003285</v>
      </c>
      <c r="BH19">
        <v>6.6925582253301874</v>
      </c>
      <c r="BI19">
        <v>-4.619433843992991</v>
      </c>
      <c r="BJ19">
        <v>-3.3804016692589132</v>
      </c>
      <c r="BK19">
        <v>-5.1786164645548327</v>
      </c>
      <c r="BL19">
        <v>-1.9312394122774077</v>
      </c>
      <c r="BM19">
        <v>-2.2163474131071692</v>
      </c>
      <c r="BN19">
        <v>-1.9429196768207191</v>
      </c>
      <c r="BO19">
        <v>-1.7229349036303971</v>
      </c>
      <c r="BP19">
        <v>-5.8294157543771217</v>
      </c>
      <c r="BQ19">
        <v>-3.1830954785707442</v>
      </c>
      <c r="BR19">
        <v>-6.012639833455971</v>
      </c>
      <c r="BS19">
        <v>-6.6483351110336484</v>
      </c>
      <c r="BT19">
        <v>-7.6073300411186899</v>
      </c>
      <c r="BU19">
        <v>-0.96215301593699998</v>
      </c>
      <c r="BV19">
        <v>-7.9914541879799996</v>
      </c>
      <c r="BW19">
        <v>-6.4123922887000004</v>
      </c>
      <c r="BX19">
        <v>-7.3219291836293801</v>
      </c>
      <c r="BY19">
        <v>-6.8454888312706501</v>
      </c>
      <c r="BZ19">
        <v>-5.6456793511400001</v>
      </c>
      <c r="CA19" s="8">
        <v>-7.4093915787156197</v>
      </c>
      <c r="CB19">
        <v>-1.8634849906585875</v>
      </c>
      <c r="CC19">
        <v>-1.6793499039271134</v>
      </c>
      <c r="CD19">
        <v>-2.6191413484026533</v>
      </c>
      <c r="CE19">
        <v>-1.5554689040139431</v>
      </c>
      <c r="CF19">
        <v>-1.7819744707576375</v>
      </c>
      <c r="CG19">
        <v>-7.1720030814045286</v>
      </c>
      <c r="CH19">
        <v>-2.4618910963227649</v>
      </c>
      <c r="CI19">
        <v>-3.4186955455793608</v>
      </c>
      <c r="CJ19">
        <v>-4.5426975399445757</v>
      </c>
      <c r="CK19">
        <v>-3.9157857580579494</v>
      </c>
      <c r="CL19">
        <v>-3.4899439221815012</v>
      </c>
      <c r="CM19">
        <v>-6.5240639755571888</v>
      </c>
      <c r="CN19">
        <v>-1.8845714553058155</v>
      </c>
      <c r="CO19">
        <v>-1.94591743581</v>
      </c>
      <c r="CP19">
        <v>-2.0298279033600002</v>
      </c>
      <c r="CQ19">
        <v>-8.2761246271923596</v>
      </c>
      <c r="CR19">
        <v>-4.0359185203100001</v>
      </c>
      <c r="CS19">
        <v>-2.9877200803599999</v>
      </c>
      <c r="CT19">
        <v>-7.5445376885700002</v>
      </c>
      <c r="CU19">
        <v>-1.3826500062</v>
      </c>
      <c r="CV19">
        <v>0.550712800778</v>
      </c>
      <c r="CW19">
        <v>-7.2854023905577403</v>
      </c>
      <c r="CX19">
        <v>-2.7444183656100001</v>
      </c>
      <c r="CY19">
        <v>-7.5698543870085899</v>
      </c>
      <c r="CZ19">
        <v>-1.36790342082</v>
      </c>
      <c r="DA19">
        <v>-6.8222731437500004</v>
      </c>
      <c r="DB19">
        <v>-7.3553426601999998</v>
      </c>
      <c r="DC19">
        <v>-0.59822305832099998</v>
      </c>
      <c r="DD19">
        <v>-7.4005719141900004</v>
      </c>
      <c r="DE19">
        <v>-2.1278361071699998</v>
      </c>
      <c r="DF19">
        <v>-2.3205890380600001</v>
      </c>
      <c r="DG19" s="7">
        <v>0.52968292100000003</v>
      </c>
      <c r="DH19">
        <v>-0.74084164506600003</v>
      </c>
      <c r="DI19">
        <v>-2.1585692346999998</v>
      </c>
      <c r="DJ19">
        <v>-8.0168077079814903</v>
      </c>
      <c r="DK19">
        <v>-7.6582128876361102</v>
      </c>
      <c r="DL19">
        <v>-5.0531882386199998</v>
      </c>
      <c r="DM19">
        <v>-2.2933826681</v>
      </c>
    </row>
    <row r="20" spans="1:117">
      <c r="A20" s="25" t="s">
        <v>22</v>
      </c>
      <c r="B20">
        <v>-4.9342075010800004</v>
      </c>
      <c r="C20">
        <v>-0.96982022747600005</v>
      </c>
      <c r="D20">
        <v>-0.39299798475999997</v>
      </c>
      <c r="E20">
        <v>-0.305013045333</v>
      </c>
      <c r="F20">
        <v>-4.46650214849</v>
      </c>
      <c r="G20">
        <v>-3.7421284448600001</v>
      </c>
      <c r="H20">
        <v>-1.96927187471</v>
      </c>
      <c r="I20">
        <v>-1.6571537563700001</v>
      </c>
      <c r="J20">
        <v>-7.7883658359099996</v>
      </c>
      <c r="K20">
        <v>-4.9299026693299997</v>
      </c>
      <c r="L20">
        <v>-1.2176671019500001</v>
      </c>
      <c r="M20">
        <v>-1.7403412931</v>
      </c>
      <c r="N20">
        <v>-1.55048647476</v>
      </c>
      <c r="O20">
        <v>-1.8916593284000001</v>
      </c>
      <c r="P20">
        <v>-2.54406754161</v>
      </c>
      <c r="Q20">
        <v>-3.11308511986</v>
      </c>
      <c r="R20">
        <v>-2.0940413195800001</v>
      </c>
      <c r="S20">
        <v>-4.3129368512699999</v>
      </c>
      <c r="T20">
        <v>-1.92482852866</v>
      </c>
      <c r="U20">
        <v>-1.7833416609599999</v>
      </c>
      <c r="V20">
        <v>-7.8756020915700002</v>
      </c>
      <c r="W20">
        <v>-9.1682294124899997</v>
      </c>
      <c r="X20">
        <v>-6.6523686937999997</v>
      </c>
      <c r="Y20">
        <v>-1.80920692205</v>
      </c>
      <c r="Z20">
        <v>-7.6301158869499996</v>
      </c>
      <c r="AA20">
        <v>-1.9227173797999999</v>
      </c>
      <c r="AB20">
        <v>-2.8414863982399998</v>
      </c>
      <c r="AC20">
        <v>-3.9254462983575786</v>
      </c>
      <c r="AD20">
        <v>-4.2280137196201517</v>
      </c>
      <c r="AE20">
        <v>-5.4284459288844422</v>
      </c>
      <c r="AF20">
        <v>-1.5766209642157945</v>
      </c>
      <c r="AG20">
        <v>-1.8689006280840406</v>
      </c>
      <c r="AH20">
        <v>-2.0572332463937224</v>
      </c>
      <c r="AI20">
        <v>-1.3657940134002935</v>
      </c>
      <c r="AJ20">
        <v>-3.1296772520298051</v>
      </c>
      <c r="AK20">
        <v>-2.9502818074525932</v>
      </c>
      <c r="AL20">
        <v>-3.8096171598131465</v>
      </c>
      <c r="AM20">
        <v>-1.1484676353229035</v>
      </c>
      <c r="AN20">
        <v>-1.1507613653519477</v>
      </c>
      <c r="AO20">
        <v>-1.6134758046978801</v>
      </c>
      <c r="AP20">
        <v>-2.2070727241336239</v>
      </c>
      <c r="AQ20">
        <v>-0.65085535287615626</v>
      </c>
      <c r="AR20">
        <v>-0.41700025939282448</v>
      </c>
      <c r="AS20">
        <v>-9.8385782676600009</v>
      </c>
      <c r="AT20">
        <v>-8.6670349878100001</v>
      </c>
      <c r="AU20">
        <v>-0.189474904512</v>
      </c>
      <c r="AV20">
        <v>-2.8276696708500002</v>
      </c>
      <c r="AW20">
        <v>-0.46372503972500001</v>
      </c>
      <c r="AX20">
        <v>-8.195382088971531</v>
      </c>
      <c r="AY20">
        <v>-4.1507533557327063</v>
      </c>
      <c r="AZ20">
        <v>-1.1586267832065429</v>
      </c>
      <c r="BA20">
        <v>-1.8295924368886629</v>
      </c>
      <c r="BB20">
        <v>-8.1306337858817148</v>
      </c>
      <c r="BC20">
        <v>-3.9535631935872453</v>
      </c>
      <c r="BD20">
        <v>-0.87065611677763799</v>
      </c>
      <c r="BE20">
        <v>-2.0999459926333532</v>
      </c>
      <c r="BF20">
        <v>-7.1597516082559132</v>
      </c>
      <c r="BG20" s="7">
        <v>-2.5319958940348566</v>
      </c>
      <c r="BH20">
        <v>5.3420247864594517</v>
      </c>
      <c r="BI20">
        <v>-3.5403222922287587</v>
      </c>
      <c r="BJ20">
        <v>-2.926258233158785</v>
      </c>
      <c r="BK20">
        <v>-0.38508780209748505</v>
      </c>
      <c r="BL20">
        <v>-3.1443634165176553</v>
      </c>
      <c r="BM20">
        <v>-6.2228343263409442</v>
      </c>
      <c r="BN20">
        <v>-2.3812971502632312</v>
      </c>
      <c r="BO20">
        <v>-4.2204831326889369</v>
      </c>
      <c r="BP20">
        <v>-2.9457631980077323</v>
      </c>
      <c r="BQ20">
        <v>-1.843656158249902</v>
      </c>
      <c r="BR20">
        <v>-4.5022922871782605</v>
      </c>
      <c r="BS20">
        <v>-4.9525190600386475</v>
      </c>
      <c r="BT20">
        <v>-3.9186978455500001</v>
      </c>
      <c r="BU20">
        <v>-1.35931244148</v>
      </c>
      <c r="BV20">
        <v>-5.8816466299399996</v>
      </c>
      <c r="BW20">
        <v>-8.69915276441</v>
      </c>
      <c r="BX20">
        <v>-5.5431096174999999</v>
      </c>
      <c r="BY20">
        <v>-4.1014631927599998</v>
      </c>
      <c r="BZ20">
        <v>-4.0110297263200003</v>
      </c>
      <c r="CA20" s="7">
        <v>-1.2889303000000001</v>
      </c>
      <c r="CB20">
        <v>-1.701388460668027</v>
      </c>
      <c r="CC20">
        <v>-0.14873102927971374</v>
      </c>
      <c r="CD20">
        <v>-7.2394961329888332</v>
      </c>
      <c r="CE20">
        <v>-4.2461310616759418</v>
      </c>
      <c r="CF20">
        <v>-2.0193167028293844</v>
      </c>
      <c r="CG20">
        <v>-3.7188876303389882</v>
      </c>
      <c r="CH20">
        <v>-2.811317984830934</v>
      </c>
      <c r="CI20">
        <v>-0.49689555589598161</v>
      </c>
      <c r="CJ20">
        <v>-1.3814205431250639</v>
      </c>
      <c r="CK20">
        <v>-7.1835195536661196</v>
      </c>
      <c r="CL20">
        <v>-1.0136132514442593</v>
      </c>
      <c r="CM20">
        <v>-1.96451152642272</v>
      </c>
      <c r="CN20">
        <v>-2.4754790004273253</v>
      </c>
      <c r="CO20">
        <v>-5.7222259669</v>
      </c>
      <c r="CP20">
        <v>-0.16962810769600001</v>
      </c>
      <c r="CQ20">
        <v>-0.59570456294999996</v>
      </c>
      <c r="CR20">
        <v>-1.4848126588399999</v>
      </c>
      <c r="CS20">
        <v>-1.2923073228699999</v>
      </c>
      <c r="CT20">
        <v>0.91565908846699995</v>
      </c>
      <c r="CU20">
        <v>-0.67625283275500003</v>
      </c>
      <c r="CV20">
        <v>-3.09885704019</v>
      </c>
      <c r="CW20">
        <v>-0.56191605433299996</v>
      </c>
      <c r="CX20">
        <v>7.13517594006E-3</v>
      </c>
      <c r="CY20">
        <v>-0.85079884192999999</v>
      </c>
      <c r="CZ20">
        <v>-1.3222773882100001</v>
      </c>
      <c r="DA20">
        <v>-5.9080030177799996</v>
      </c>
      <c r="DB20">
        <v>-1.09183244385</v>
      </c>
      <c r="DC20">
        <v>-3.2786269416499998</v>
      </c>
      <c r="DD20" s="7">
        <v>0.52968292100000003</v>
      </c>
      <c r="DE20">
        <v>-3.8503021316399999</v>
      </c>
      <c r="DF20">
        <v>-2.38265000619</v>
      </c>
      <c r="DG20">
        <v>-2.8473182732</v>
      </c>
      <c r="DH20">
        <v>-2.85650048206</v>
      </c>
      <c r="DI20">
        <v>-2.7104206692499999</v>
      </c>
      <c r="DJ20">
        <v>-4.6062542671999998</v>
      </c>
      <c r="DK20">
        <v>-3.9489968287499999</v>
      </c>
      <c r="DL20">
        <v>-1.74225767172</v>
      </c>
      <c r="DM20">
        <v>-0.57704274642300002</v>
      </c>
    </row>
    <row r="21" spans="1:117">
      <c r="A21" s="25" t="s">
        <v>27</v>
      </c>
      <c r="B21">
        <v>-6.3044453903799997</v>
      </c>
      <c r="C21">
        <v>-1.36628159715</v>
      </c>
      <c r="D21">
        <v>-5.1874059691900003</v>
      </c>
      <c r="E21">
        <v>-4.6075144580199998</v>
      </c>
      <c r="F21">
        <v>-4.3137832549599997</v>
      </c>
      <c r="G21">
        <v>-6.6958703324400002</v>
      </c>
      <c r="H21">
        <v>-6.0443908206455799</v>
      </c>
      <c r="I21">
        <v>-1.66879153184</v>
      </c>
      <c r="J21">
        <v>-4.2526717406600003</v>
      </c>
      <c r="K21">
        <v>-6.6958703324400002</v>
      </c>
      <c r="L21">
        <v>-3.4750641619999998</v>
      </c>
      <c r="M21">
        <v>-1.7746244438600001</v>
      </c>
      <c r="N21">
        <v>-1.3912958043000001</v>
      </c>
      <c r="O21">
        <v>-6.2667859869322298</v>
      </c>
      <c r="P21">
        <v>-6.9683961872499998</v>
      </c>
      <c r="Q21">
        <v>-2.52951194602</v>
      </c>
      <c r="R21">
        <v>-0.344234682214</v>
      </c>
      <c r="S21">
        <v>-8.2808328331599999</v>
      </c>
      <c r="T21">
        <v>-0.34508737488199998</v>
      </c>
      <c r="U21">
        <v>-7.43853828597</v>
      </c>
      <c r="V21">
        <v>-7.5077944031607098</v>
      </c>
      <c r="W21">
        <v>-2.5798082668700002</v>
      </c>
      <c r="X21">
        <v>-0.82278854804000001</v>
      </c>
      <c r="Y21">
        <v>0.26049734929599999</v>
      </c>
      <c r="Z21">
        <v>-7.4757331547826604</v>
      </c>
      <c r="AA21">
        <v>-5.6326054389799998</v>
      </c>
      <c r="AB21">
        <v>-0.78922182006200003</v>
      </c>
      <c r="AC21">
        <v>-6.2473249146755494</v>
      </c>
      <c r="AD21">
        <v>-1.2831766066999604</v>
      </c>
      <c r="AE21">
        <v>-5.3776987565324195</v>
      </c>
      <c r="AF21">
        <v>-2.8314909770038006</v>
      </c>
      <c r="AG21">
        <v>-7.3762585231679427</v>
      </c>
      <c r="AH21">
        <v>-1.0864502374245628</v>
      </c>
      <c r="AI21">
        <v>-0.99059364772180458</v>
      </c>
      <c r="AJ21">
        <v>-6.6531310624492503</v>
      </c>
      <c r="AK21">
        <v>-1.5811844766453891</v>
      </c>
      <c r="AL21">
        <v>-4.4007677758580925</v>
      </c>
      <c r="AM21">
        <v>-3.0758332269337152</v>
      </c>
      <c r="AN21">
        <v>-1.7003370624261254</v>
      </c>
      <c r="AO21">
        <v>-6.1326536255242159</v>
      </c>
      <c r="AP21">
        <v>-6.7606492233207325</v>
      </c>
      <c r="AQ21">
        <v>-1.6854749367847035</v>
      </c>
      <c r="AR21">
        <v>-0.62964418182139481</v>
      </c>
      <c r="AS21">
        <v>-8.6958898504899995</v>
      </c>
      <c r="AT21">
        <v>-5.2400248468699999</v>
      </c>
      <c r="AU21" s="32">
        <v>4.2308746664300001</v>
      </c>
      <c r="AV21">
        <v>-0.64196912938999995</v>
      </c>
      <c r="AW21">
        <v>-3.6938478189500001</v>
      </c>
      <c r="AX21">
        <v>-4.1833300291775597</v>
      </c>
      <c r="AY21">
        <v>-2.7408821241930914</v>
      </c>
      <c r="AZ21">
        <v>3.0691935192135182</v>
      </c>
      <c r="BA21">
        <v>-7.4322867049991332</v>
      </c>
      <c r="BB21">
        <v>-2.5665448926082148</v>
      </c>
      <c r="BC21">
        <v>-6.3848822464219852</v>
      </c>
      <c r="BD21">
        <v>-6.4403374560479776</v>
      </c>
      <c r="BE21">
        <v>-4.3857559542951412</v>
      </c>
      <c r="BF21">
        <v>-4.4635284165655946</v>
      </c>
      <c r="BG21">
        <v>-3.9866884563027769</v>
      </c>
      <c r="BH21">
        <v>5.6231200477238357</v>
      </c>
      <c r="BI21">
        <v>-4.6654932741693624</v>
      </c>
      <c r="BJ21">
        <v>-3.538326537258095</v>
      </c>
      <c r="BK21">
        <v>-2.6681345212218934</v>
      </c>
      <c r="BL21">
        <v>-7.8569826771242059</v>
      </c>
      <c r="BM21">
        <v>-7.5139738006340062</v>
      </c>
      <c r="BN21">
        <v>-3.3119873489554119</v>
      </c>
      <c r="BO21">
        <v>-3.4474798183917219</v>
      </c>
      <c r="BP21">
        <v>-6.756316425876439</v>
      </c>
      <c r="BQ21">
        <v>-0.12925420991177863</v>
      </c>
      <c r="BR21">
        <v>-3.2321283836782926</v>
      </c>
      <c r="BS21">
        <v>-6.7409406970801564</v>
      </c>
      <c r="BT21">
        <v>-3.7712102332200002</v>
      </c>
      <c r="BU21">
        <v>-4.0817292980499999E-2</v>
      </c>
      <c r="BV21">
        <v>-4.9310815699999999</v>
      </c>
      <c r="BW21">
        <v>-6.4262681365179004</v>
      </c>
      <c r="BX21">
        <v>-2.7525945550499999</v>
      </c>
      <c r="BY21">
        <v>0.110215971564</v>
      </c>
      <c r="BZ21">
        <v>-6.8073527601723098</v>
      </c>
      <c r="CA21">
        <v>-4.3461190692800002</v>
      </c>
      <c r="CB21">
        <v>-3.2148879633230321</v>
      </c>
      <c r="CC21">
        <v>-7.2040976435344</v>
      </c>
      <c r="CD21">
        <v>-0.77617915237107804</v>
      </c>
      <c r="CE21">
        <v>-2.0632600909898819</v>
      </c>
      <c r="CF21">
        <v>-0.84217756757960327</v>
      </c>
      <c r="CG21">
        <v>-1.2550986306874112</v>
      </c>
      <c r="CH21">
        <v>-2.8208149775245039</v>
      </c>
      <c r="CI21">
        <v>-2.184325947319266</v>
      </c>
      <c r="CJ21">
        <v>-4.6637110666426773</v>
      </c>
      <c r="CK21">
        <v>-4.7656547211975724</v>
      </c>
      <c r="CL21">
        <v>-1.7977825646532948</v>
      </c>
      <c r="CM21">
        <v>-2.016985494266939</v>
      </c>
      <c r="CN21">
        <v>-1.7899085556122782</v>
      </c>
      <c r="CO21">
        <v>-4.79407625192</v>
      </c>
      <c r="CP21">
        <v>-0.51556041864299995</v>
      </c>
      <c r="CQ21">
        <v>-3.0093227588000002</v>
      </c>
      <c r="CR21">
        <v>-3.6132629343399998</v>
      </c>
      <c r="CS21">
        <v>-2.0868741991599999</v>
      </c>
      <c r="CT21">
        <v>-0.31299562230099998</v>
      </c>
      <c r="CU21">
        <v>-7.0768169796692497</v>
      </c>
      <c r="CV21">
        <v>0.92376508932300005</v>
      </c>
      <c r="CW21">
        <v>-4.1396732526999998</v>
      </c>
      <c r="CX21">
        <v>-0.31858227080200002</v>
      </c>
      <c r="CY21">
        <v>-5.8999256993999998</v>
      </c>
      <c r="CZ21">
        <v>-7.0443957064182996</v>
      </c>
      <c r="DA21" s="7">
        <v>0.52968292100000003</v>
      </c>
      <c r="DB21">
        <v>-3.0184936759199998</v>
      </c>
      <c r="DC21">
        <v>-0.50652166435599999</v>
      </c>
      <c r="DD21">
        <v>-7.1189421964807904</v>
      </c>
      <c r="DE21">
        <v>-0.93095403633499996</v>
      </c>
      <c r="DF21">
        <v>-2.7611616294500001</v>
      </c>
      <c r="DG21">
        <v>-5.4182739159200004</v>
      </c>
      <c r="DH21">
        <v>-1.0607219113099999</v>
      </c>
      <c r="DI21">
        <v>-0.79230932574500001</v>
      </c>
      <c r="DJ21">
        <v>1.47577910046</v>
      </c>
      <c r="DK21">
        <v>-6.0303482622600004</v>
      </c>
      <c r="DL21">
        <v>0.93039993734799997</v>
      </c>
      <c r="DM21">
        <v>-1.0607219113099999</v>
      </c>
    </row>
    <row r="22" spans="1:117">
      <c r="A22" s="25" t="s">
        <v>23</v>
      </c>
      <c r="B22">
        <v>-7.3322795985799996</v>
      </c>
      <c r="C22">
        <v>-4.4299762724600003</v>
      </c>
      <c r="D22">
        <v>-3.7519043673499999</v>
      </c>
      <c r="E22">
        <v>0.30554590483100003</v>
      </c>
      <c r="F22">
        <v>-2.2950466923800001</v>
      </c>
      <c r="G22" s="32">
        <v>0.88065735272099999</v>
      </c>
      <c r="H22">
        <v>-5.71008419165</v>
      </c>
      <c r="I22">
        <v>-5.6724299551597204</v>
      </c>
      <c r="J22">
        <v>-1.69817238342</v>
      </c>
      <c r="K22">
        <v>-6.4757331547826604</v>
      </c>
      <c r="L22">
        <v>-7.0263435364599998</v>
      </c>
      <c r="M22">
        <v>-6.3037842597108202</v>
      </c>
      <c r="N22">
        <v>-7.4676061594332399</v>
      </c>
      <c r="O22">
        <v>-6.8454874205676797</v>
      </c>
      <c r="P22">
        <v>-7.1874059691900003</v>
      </c>
      <c r="Q22">
        <v>-1.1830892892</v>
      </c>
      <c r="R22">
        <v>-7.1772102020800004</v>
      </c>
      <c r="S22">
        <v>-2.3348190394300001</v>
      </c>
      <c r="T22">
        <v>-8.4806023455300004</v>
      </c>
      <c r="U22">
        <v>-7.0874643461968798</v>
      </c>
      <c r="V22">
        <v>-7.8201790645247904</v>
      </c>
      <c r="W22">
        <v>-0.38597844346299998</v>
      </c>
      <c r="X22">
        <v>-7.8008992723025399</v>
      </c>
      <c r="Y22">
        <v>-2.4238333923699999E-2</v>
      </c>
      <c r="Z22">
        <v>-7.1772102020800004</v>
      </c>
      <c r="AA22">
        <v>0.45214641799600003</v>
      </c>
      <c r="AB22">
        <v>-5.71008419166</v>
      </c>
      <c r="AC22">
        <v>-2.6294074564900836</v>
      </c>
      <c r="AD22">
        <v>-6.7595131939768915</v>
      </c>
      <c r="AE22">
        <v>-3.9212420048052103</v>
      </c>
      <c r="AF22">
        <v>-2.448916102724878</v>
      </c>
      <c r="AG22">
        <v>-7.1179690314545843</v>
      </c>
      <c r="AH22">
        <v>-1.7786794828308572</v>
      </c>
      <c r="AI22">
        <v>-2.8192794313652239</v>
      </c>
      <c r="AJ22">
        <v>-7.7222973511324575</v>
      </c>
      <c r="AK22">
        <v>-3.8018383787080676</v>
      </c>
      <c r="AL22">
        <v>-4.853736731979204</v>
      </c>
      <c r="AM22">
        <v>-2.3509317095821771</v>
      </c>
      <c r="AN22">
        <v>-7.845801990629405</v>
      </c>
      <c r="AO22">
        <v>-2.4257787749445057</v>
      </c>
      <c r="AP22">
        <v>-0.51094164392331376</v>
      </c>
      <c r="AQ22">
        <v>-5.4519564897078148</v>
      </c>
      <c r="AR22">
        <v>-0.63790987106472974</v>
      </c>
      <c r="AS22">
        <v>-8.6958898504899995</v>
      </c>
      <c r="AT22">
        <v>-5.37950602006</v>
      </c>
      <c r="AU22">
        <v>3.9919912881999999</v>
      </c>
      <c r="AV22">
        <v>3.5140259708000001</v>
      </c>
      <c r="AW22">
        <v>-4.9541969434720299</v>
      </c>
      <c r="AX22">
        <v>-5.4792840518054415</v>
      </c>
      <c r="AY22" s="7">
        <v>-2.5319958940348566</v>
      </c>
      <c r="AZ22">
        <v>1.8622203619590953</v>
      </c>
      <c r="BA22">
        <v>-1.3989994137666484</v>
      </c>
      <c r="BB22">
        <v>-2.1585538881040574</v>
      </c>
      <c r="BC22">
        <v>-1.7591078728107554</v>
      </c>
      <c r="BD22">
        <v>-2.7284213864149511</v>
      </c>
      <c r="BE22">
        <v>-3.4431949061416693</v>
      </c>
      <c r="BF22" s="7">
        <v>-2.5319958940348566</v>
      </c>
      <c r="BG22">
        <v>-2.1408431135704427</v>
      </c>
      <c r="BH22">
        <v>0.4495291044170327</v>
      </c>
      <c r="BI22" s="7">
        <v>-2.5319958940348566</v>
      </c>
      <c r="BJ22">
        <v>-3.522930080709112</v>
      </c>
      <c r="BK22">
        <v>-2.6366164281286233</v>
      </c>
      <c r="BL22">
        <v>-1.2700102416682282</v>
      </c>
      <c r="BM22" s="7">
        <v>-2.5319958940348566</v>
      </c>
      <c r="BN22">
        <v>-4.232563692365745</v>
      </c>
      <c r="BO22">
        <v>-7.8050392189481093</v>
      </c>
      <c r="BP22">
        <v>-8.3316922599407022</v>
      </c>
      <c r="BQ22">
        <v>-2.407778404032308</v>
      </c>
      <c r="BR22">
        <v>-1.6429353764793171</v>
      </c>
      <c r="BS22">
        <v>-7.5770621628512709</v>
      </c>
      <c r="BT22">
        <v>-4.6556634397199996</v>
      </c>
      <c r="BU22">
        <v>-2.9242148505099999</v>
      </c>
      <c r="BV22">
        <v>-4.2882525750299996</v>
      </c>
      <c r="BW22">
        <v>-4.5479826772500003</v>
      </c>
      <c r="BX22">
        <v>-6.9310815699999999</v>
      </c>
      <c r="BY22">
        <v>-4.4725304488199997</v>
      </c>
      <c r="BZ22">
        <v>-6.8579818223251401</v>
      </c>
      <c r="CA22">
        <v>-7.0494015371899996</v>
      </c>
      <c r="CB22">
        <v>-5.6324658405863746</v>
      </c>
      <c r="CC22">
        <v>-1.9543063043282665</v>
      </c>
      <c r="CD22">
        <v>-1.8138955416924394</v>
      </c>
      <c r="CE22">
        <v>-1.756240458269535</v>
      </c>
      <c r="CF22">
        <v>-4.0784213513507606</v>
      </c>
      <c r="CG22">
        <v>-6.9242476052787731</v>
      </c>
      <c r="CH22">
        <v>-2.6398956501387492</v>
      </c>
      <c r="CI22">
        <v>-3.8207636095908293</v>
      </c>
      <c r="CJ22">
        <v>-6.4497629970775732</v>
      </c>
      <c r="CK22">
        <v>-4.1013761495172769</v>
      </c>
      <c r="CL22">
        <v>-4.1460842795536905</v>
      </c>
      <c r="CM22">
        <v>-1.6046741238433684</v>
      </c>
      <c r="CN22">
        <v>-5.7035060466176128</v>
      </c>
      <c r="CO22">
        <v>-4.6549029420599997</v>
      </c>
      <c r="CP22">
        <v>-0.71990257812299996</v>
      </c>
      <c r="CQ22">
        <v>-0.177474157567</v>
      </c>
      <c r="CR22">
        <v>-3.7611616294500001</v>
      </c>
      <c r="CS22">
        <v>-7.3398498862649797</v>
      </c>
      <c r="CT22">
        <v>-2.1707754567699999</v>
      </c>
      <c r="CU22">
        <v>-7.2991266506299999</v>
      </c>
      <c r="CV22">
        <v>-7.0000018745555597</v>
      </c>
      <c r="CW22">
        <v>-7.4093904667559398</v>
      </c>
      <c r="CX22">
        <v>-1.78715683798</v>
      </c>
      <c r="CY22">
        <v>-1.8986651531900001</v>
      </c>
      <c r="CZ22">
        <v>-6.7004379437083301</v>
      </c>
      <c r="DA22">
        <v>-4.3086494247499996</v>
      </c>
      <c r="DB22">
        <v>-7.6900785313800002</v>
      </c>
      <c r="DC22">
        <v>-6.0265061959699997</v>
      </c>
      <c r="DD22">
        <v>-7.5849612128206996</v>
      </c>
      <c r="DE22">
        <v>-7.19967299313429</v>
      </c>
      <c r="DF22">
        <v>-3.5842838673599999</v>
      </c>
      <c r="DG22">
        <v>-1.29058945321</v>
      </c>
      <c r="DH22">
        <v>-7.0552839533891296</v>
      </c>
      <c r="DI22">
        <v>-0.74877790499100005</v>
      </c>
      <c r="DJ22">
        <v>0.269923400684</v>
      </c>
      <c r="DK22">
        <v>-3.9274553804400001</v>
      </c>
      <c r="DL22">
        <v>-3.1444902689999998</v>
      </c>
      <c r="DM22">
        <v>-6.7004379437083301</v>
      </c>
    </row>
    <row r="23" spans="1:117">
      <c r="A23" s="25" t="s">
        <v>11</v>
      </c>
      <c r="B23">
        <v>-5.8073564270041498</v>
      </c>
      <c r="C23">
        <v>-2.26005127102</v>
      </c>
      <c r="D23">
        <v>-4.6523686937999997</v>
      </c>
      <c r="E23" s="7">
        <v>0.50938358299999997</v>
      </c>
      <c r="F23" s="7">
        <v>0.50938358299999997</v>
      </c>
      <c r="G23">
        <v>-5.2479273497523504</v>
      </c>
      <c r="H23">
        <v>-4.2479273497523504</v>
      </c>
      <c r="I23">
        <v>-3.5849640056676999</v>
      </c>
      <c r="J23" s="7">
        <v>0.50938358299999997</v>
      </c>
      <c r="K23">
        <v>-5.1699247450489301</v>
      </c>
      <c r="L23" s="7">
        <v>0.50938358299999997</v>
      </c>
      <c r="M23">
        <v>-6.1292799927273496</v>
      </c>
      <c r="N23">
        <v>0.18423686135299999</v>
      </c>
      <c r="O23">
        <v>-5.5545937293967604</v>
      </c>
      <c r="P23">
        <v>2.9804118094199999E-2</v>
      </c>
      <c r="Q23">
        <v>0.353049320231</v>
      </c>
      <c r="R23">
        <v>-2.1349560510400001</v>
      </c>
      <c r="S23">
        <v>-7.71008419166</v>
      </c>
      <c r="T23">
        <v>-1.68151503947</v>
      </c>
      <c r="U23">
        <v>-0.11957004747199999</v>
      </c>
      <c r="V23">
        <v>-7.3487267416195197</v>
      </c>
      <c r="W23" s="7">
        <v>0.50938358299999997</v>
      </c>
      <c r="X23">
        <v>-0.72314822636300002</v>
      </c>
      <c r="Y23">
        <v>0.40409598796899998</v>
      </c>
      <c r="Z23">
        <v>-7.6073293799172204</v>
      </c>
      <c r="AA23">
        <v>0.14067839157100001</v>
      </c>
      <c r="AB23">
        <v>-6.3750428461777098</v>
      </c>
      <c r="AC23">
        <v>-7.8357512801120057</v>
      </c>
      <c r="AD23">
        <v>-6.6406574301722285</v>
      </c>
      <c r="AE23" s="7">
        <v>-1.6328389525806264</v>
      </c>
      <c r="AF23">
        <v>-0.61149225406478536</v>
      </c>
      <c r="AG23">
        <v>-5.8111913634166257</v>
      </c>
      <c r="AH23">
        <v>-6.920675387624053</v>
      </c>
      <c r="AI23" s="7">
        <v>-1.6328389525806264</v>
      </c>
      <c r="AJ23">
        <v>-7.6357183719362416</v>
      </c>
      <c r="AK23">
        <v>-0.42961065366321843</v>
      </c>
      <c r="AL23">
        <v>-4.0300595207586039</v>
      </c>
      <c r="AM23">
        <v>-5.9776047314991168</v>
      </c>
      <c r="AN23">
        <v>-0.57975346580173992</v>
      </c>
      <c r="AO23">
        <v>-1.1727175999266732</v>
      </c>
      <c r="AP23">
        <v>-0.7634332534089</v>
      </c>
      <c r="AQ23">
        <v>-7.5702413792415397</v>
      </c>
      <c r="AR23">
        <v>-3.6450420689909144</v>
      </c>
      <c r="AS23" s="7">
        <v>-3.775061488</v>
      </c>
      <c r="AT23">
        <v>-7.8265478770180703</v>
      </c>
      <c r="AU23">
        <v>-2.8143364925699998</v>
      </c>
      <c r="AV23">
        <v>0.95680462729799998</v>
      </c>
      <c r="AW23">
        <v>-7.0552841142689697</v>
      </c>
      <c r="AX23">
        <v>-7.3690777929001658</v>
      </c>
      <c r="AY23">
        <v>-4.5558937842113156</v>
      </c>
      <c r="AZ23">
        <v>6.5705804840735773</v>
      </c>
      <c r="BA23">
        <v>-7.1046354976153134</v>
      </c>
      <c r="BB23">
        <v>-2.4090362335287439</v>
      </c>
      <c r="BC23">
        <v>-7.0861025292057445</v>
      </c>
      <c r="BD23" s="7">
        <v>-2.5319958940348566</v>
      </c>
      <c r="BE23">
        <v>-6.3489048447408321</v>
      </c>
      <c r="BF23">
        <v>-6.8253941243704208</v>
      </c>
      <c r="BG23">
        <v>-3.8440026281367392</v>
      </c>
      <c r="BH23">
        <v>2.9266015825746057</v>
      </c>
      <c r="BI23">
        <v>-7.1649830038582882</v>
      </c>
      <c r="BJ23">
        <v>-7.5842873527998202</v>
      </c>
      <c r="BK23">
        <v>-2.4870928045710592</v>
      </c>
      <c r="BL23">
        <v>-3.4333123571046649</v>
      </c>
      <c r="BM23">
        <v>-2.513893497124343</v>
      </c>
      <c r="BN23">
        <v>-4.2760167405220146</v>
      </c>
      <c r="BO23">
        <v>-3.2157872020887757</v>
      </c>
      <c r="BP23">
        <v>-7.3630859453401127</v>
      </c>
      <c r="BQ23">
        <v>-2.2637337897585486</v>
      </c>
      <c r="BR23">
        <v>-4.180218082797607</v>
      </c>
      <c r="BS23">
        <v>-4.0754936656408978</v>
      </c>
      <c r="BT23">
        <v>1.5164682997200001</v>
      </c>
      <c r="BU23">
        <v>-0.270170216046</v>
      </c>
      <c r="BV23" s="7">
        <v>-1.2889303000000001</v>
      </c>
      <c r="BW23">
        <v>-1.9186978455399999</v>
      </c>
      <c r="BX23" s="7">
        <v>-1.2889303000000001</v>
      </c>
      <c r="BY23" s="7">
        <v>-1.2889303000000001</v>
      </c>
      <c r="BZ23">
        <v>-2.7611565685500001</v>
      </c>
      <c r="CA23">
        <v>-2.13110617831</v>
      </c>
      <c r="CB23">
        <v>-3.3118295530446349</v>
      </c>
      <c r="CC23">
        <v>-6.1570885744242148</v>
      </c>
      <c r="CD23">
        <v>-0.41438570337334163</v>
      </c>
      <c r="CE23">
        <v>-4.305396347387453</v>
      </c>
      <c r="CF23">
        <v>1.1106034336680958E-2</v>
      </c>
      <c r="CG23">
        <v>-1.3469978348098124</v>
      </c>
      <c r="CH23">
        <v>-1.6750695220284717</v>
      </c>
      <c r="CI23">
        <v>-3.7452168321416166</v>
      </c>
      <c r="CJ23">
        <v>-0.99931994113121236</v>
      </c>
      <c r="CK23">
        <v>-6.1205636039326814</v>
      </c>
      <c r="CL23">
        <v>-3.8011822347473978</v>
      </c>
      <c r="CM23">
        <v>-7.4633335033120503</v>
      </c>
      <c r="CN23">
        <v>-6.6793366169126855</v>
      </c>
      <c r="CO23">
        <v>-5.52832746139</v>
      </c>
      <c r="CP23">
        <v>1.40138384163</v>
      </c>
      <c r="CQ23">
        <v>0.40075116096699998</v>
      </c>
      <c r="CR23">
        <v>-0.34800386338700001</v>
      </c>
      <c r="CS23">
        <v>-6.1692463680799996</v>
      </c>
      <c r="CT23" s="7">
        <v>0.52968292100000003</v>
      </c>
      <c r="CU23">
        <v>-2.0200799267999998</v>
      </c>
      <c r="CV23">
        <v>-7.3487279916225203</v>
      </c>
      <c r="CW23">
        <v>-6.7045781010800001</v>
      </c>
      <c r="CX23">
        <v>-3.32606647783</v>
      </c>
      <c r="CY23" s="7">
        <v>0.52968292100000003</v>
      </c>
      <c r="CZ23">
        <v>-7.1292840782982196</v>
      </c>
      <c r="DA23">
        <v>-1.61820367561</v>
      </c>
      <c r="DB23">
        <v>-2.9187029064300001</v>
      </c>
      <c r="DC23">
        <v>-6.4701128474400003</v>
      </c>
      <c r="DD23">
        <v>-4.52015352994</v>
      </c>
      <c r="DE23">
        <v>-7.4346276343803801</v>
      </c>
      <c r="DF23">
        <v>-1.64071815913</v>
      </c>
      <c r="DG23">
        <v>-6.2094539581085897</v>
      </c>
      <c r="DH23">
        <v>-0.70981474944699996</v>
      </c>
      <c r="DI23">
        <v>-6.8420816248299996</v>
      </c>
      <c r="DJ23" s="7">
        <v>0.52968292100000003</v>
      </c>
      <c r="DK23">
        <v>-6.9772819486484501</v>
      </c>
      <c r="DL23">
        <v>-1.41256558409</v>
      </c>
      <c r="DM23">
        <v>-5.88264572793054</v>
      </c>
    </row>
    <row r="24" spans="1:117">
      <c r="A24" s="25" t="s">
        <v>13</v>
      </c>
      <c r="B24">
        <v>-4.3734409536600003</v>
      </c>
      <c r="C24">
        <v>-1.90461391395</v>
      </c>
      <c r="D24">
        <v>-1.3202740205500001</v>
      </c>
      <c r="E24">
        <v>-3.8925908227999999</v>
      </c>
      <c r="F24">
        <v>-1.57371174993</v>
      </c>
      <c r="G24">
        <v>-2.9653080054599998</v>
      </c>
      <c r="H24" s="7">
        <v>0.50938358299999997</v>
      </c>
      <c r="I24">
        <v>-6.1037480401400002</v>
      </c>
      <c r="J24">
        <v>-1.29857320364</v>
      </c>
      <c r="K24">
        <v>-7.3469078104900003</v>
      </c>
      <c r="L24">
        <v>-0.75448679828499998</v>
      </c>
      <c r="M24">
        <v>-3.1631897317700002</v>
      </c>
      <c r="N24">
        <v>-2.57509298032</v>
      </c>
      <c r="O24">
        <v>-0.18323105373699999</v>
      </c>
      <c r="P24">
        <v>-5.5174391137100001</v>
      </c>
      <c r="Q24">
        <v>-3.9371319737300001</v>
      </c>
      <c r="R24">
        <v>-0.41549224913499999</v>
      </c>
      <c r="S24">
        <v>-3.7868099822999999</v>
      </c>
      <c r="T24">
        <v>-2.1955288211999999</v>
      </c>
      <c r="U24">
        <v>-3.0904003117599999</v>
      </c>
      <c r="V24" s="7">
        <v>0.50938358299999997</v>
      </c>
      <c r="W24">
        <v>-6.5544844742399997</v>
      </c>
      <c r="X24">
        <v>-4.1020907222799998</v>
      </c>
      <c r="Y24">
        <v>-0.35375967689100002</v>
      </c>
      <c r="Z24" s="7">
        <v>0.50938358299999997</v>
      </c>
      <c r="AA24">
        <v>-7.1224672374900004</v>
      </c>
      <c r="AB24">
        <v>-0.92449179295399997</v>
      </c>
      <c r="AC24" s="7">
        <v>-1.6328389525806264</v>
      </c>
      <c r="AD24">
        <v>-4.8735488477239173</v>
      </c>
      <c r="AE24">
        <v>-4.3601813970733092</v>
      </c>
      <c r="AF24">
        <v>-0.51758058193806566</v>
      </c>
      <c r="AG24">
        <v>-6.2351777586488994</v>
      </c>
      <c r="AH24">
        <v>-1.9166627892320705</v>
      </c>
      <c r="AI24">
        <v>-3.4015793661639515</v>
      </c>
      <c r="AJ24" s="7">
        <v>-1.6328389525806264</v>
      </c>
      <c r="AK24">
        <v>-3.5869748573433018</v>
      </c>
      <c r="AL24" s="7">
        <v>-1.6328389525806264</v>
      </c>
      <c r="AM24">
        <v>-6.5204174762425646</v>
      </c>
      <c r="AN24">
        <v>-1.8844012205279552</v>
      </c>
      <c r="AO24">
        <v>-2.1665596868754826</v>
      </c>
      <c r="AP24">
        <v>-0.18870438754286997</v>
      </c>
      <c r="AQ24">
        <v>-0.95384143024893897</v>
      </c>
      <c r="AR24">
        <v>2.3469742338935472E-2</v>
      </c>
      <c r="AS24">
        <v>-6.3557369161599997</v>
      </c>
      <c r="AT24" s="7">
        <v>-3.775061488</v>
      </c>
      <c r="AU24">
        <v>6.5451058500699997</v>
      </c>
      <c r="AV24">
        <v>0.93049369654000003</v>
      </c>
      <c r="AW24">
        <v>-4.7925658698999998</v>
      </c>
      <c r="AX24">
        <v>-2.0327297636345114</v>
      </c>
      <c r="AY24">
        <v>-1.4904243206030385</v>
      </c>
      <c r="AZ24">
        <v>2.6084108420249295</v>
      </c>
      <c r="BA24">
        <v>-2.0904325941960864</v>
      </c>
      <c r="BB24">
        <v>-4.0300457557242559</v>
      </c>
      <c r="BC24" s="7">
        <v>-2.5319958940348566</v>
      </c>
      <c r="BD24">
        <v>-2.3686897528370903</v>
      </c>
      <c r="BE24">
        <v>-4.9370992952669015</v>
      </c>
      <c r="BF24">
        <v>-4.1614947414254235</v>
      </c>
      <c r="BG24">
        <v>-2.7560924275599117</v>
      </c>
      <c r="BH24">
        <v>-0.23223539604879298</v>
      </c>
      <c r="BI24">
        <v>-2.354743846070027</v>
      </c>
      <c r="BJ24" s="7">
        <v>-2.5319958940348566</v>
      </c>
      <c r="BK24">
        <v>-4.718832527452868</v>
      </c>
      <c r="BL24">
        <v>4.1809146427136214E-2</v>
      </c>
      <c r="BM24">
        <v>-4.2271216941798535</v>
      </c>
      <c r="BN24">
        <v>-1.0773859386202782</v>
      </c>
      <c r="BO24">
        <v>-4.1097073865241507</v>
      </c>
      <c r="BP24">
        <v>-4.3318116230911166</v>
      </c>
      <c r="BQ24">
        <v>-3.1043607669498341</v>
      </c>
      <c r="BR24">
        <v>-4.5153481838409633</v>
      </c>
      <c r="BS24">
        <v>-7.6533352539736113</v>
      </c>
      <c r="BT24">
        <v>-6.0178188919800002</v>
      </c>
      <c r="BU24">
        <v>-3.19262852593</v>
      </c>
      <c r="BV24">
        <v>-8.9483676140506692</v>
      </c>
      <c r="BW24" s="7">
        <v>-1.2889303000000001</v>
      </c>
      <c r="BX24">
        <v>-7.6191375636899998</v>
      </c>
      <c r="BY24">
        <v>-5.0354500918099996</v>
      </c>
      <c r="BZ24">
        <v>-8.14974617851313</v>
      </c>
      <c r="CA24">
        <v>-8.6381456784499999</v>
      </c>
      <c r="CB24" s="7">
        <v>-0.37962368974915706</v>
      </c>
      <c r="CC24">
        <v>-3.8001111450331351</v>
      </c>
      <c r="CD24">
        <v>-5.1238674933890298</v>
      </c>
      <c r="CE24">
        <v>-0.78173547159291956</v>
      </c>
      <c r="CF24">
        <v>-1.7074742905981806</v>
      </c>
      <c r="CG24">
        <v>-3.5700898324005901</v>
      </c>
      <c r="CH24" s="7">
        <v>-0.37962368974915706</v>
      </c>
      <c r="CI24">
        <v>-0.82971392730645954</v>
      </c>
      <c r="CJ24">
        <v>-4.0490882496707403</v>
      </c>
      <c r="CK24" s="7">
        <v>-0.37962368974915706</v>
      </c>
      <c r="CL24">
        <v>-2.6198159774171894</v>
      </c>
      <c r="CM24">
        <v>-1.4995448648023531</v>
      </c>
      <c r="CN24">
        <v>-2.5612052331035602</v>
      </c>
      <c r="CO24" s="7">
        <v>0.52968292100000003</v>
      </c>
      <c r="CP24">
        <v>-0.30458400786599998</v>
      </c>
      <c r="CQ24">
        <v>-0.282327479587</v>
      </c>
      <c r="CR24" s="7">
        <v>0.52968292100000003</v>
      </c>
      <c r="CS24">
        <v>-2.9533986476899998</v>
      </c>
      <c r="CT24">
        <v>-4.0904692547000003</v>
      </c>
      <c r="CU24">
        <v>-3.1350692527700001</v>
      </c>
      <c r="CV24">
        <v>-3.9272547693000002</v>
      </c>
      <c r="CW24">
        <v>-8.3083390790508602</v>
      </c>
      <c r="CX24">
        <v>-1.35617779483</v>
      </c>
      <c r="CY24">
        <v>-3.1481847525700002</v>
      </c>
      <c r="CZ24">
        <v>-4.0853839655300002</v>
      </c>
      <c r="DA24">
        <v>-2.1438631466000002</v>
      </c>
      <c r="DB24">
        <v>-0.74041270011799998</v>
      </c>
      <c r="DC24">
        <v>-5.5069781412000003</v>
      </c>
      <c r="DD24">
        <v>-1.17337971208</v>
      </c>
      <c r="DE24">
        <v>-0.72511887952200005</v>
      </c>
      <c r="DF24">
        <v>-2.7934380324700001</v>
      </c>
      <c r="DG24" s="32">
        <v>-0.419635893845</v>
      </c>
      <c r="DH24">
        <v>-4.0176531894099998</v>
      </c>
      <c r="DI24" s="7">
        <v>0.52968292100000003</v>
      </c>
      <c r="DJ24">
        <v>-8.6934866779189299</v>
      </c>
      <c r="DK24" s="7">
        <v>0.52968292100000003</v>
      </c>
      <c r="DL24">
        <v>-1.6875045877199999</v>
      </c>
      <c r="DM24">
        <v>-1.7638658383700001</v>
      </c>
    </row>
    <row r="25" spans="1:117">
      <c r="A25" s="25" t="s">
        <v>20</v>
      </c>
      <c r="B25">
        <v>-0.17274647271999999</v>
      </c>
      <c r="C25">
        <v>-0.41316798478299999</v>
      </c>
      <c r="D25">
        <v>-6.5849640056677003</v>
      </c>
      <c r="E25">
        <v>-4.4639236043799997</v>
      </c>
      <c r="F25">
        <v>-7.0034431343500003</v>
      </c>
      <c r="G25">
        <v>-6.5612208057399997</v>
      </c>
      <c r="H25">
        <v>0.27283435013899998</v>
      </c>
      <c r="I25">
        <v>-5.4594331235838398</v>
      </c>
      <c r="J25">
        <v>-7.9976607817499996</v>
      </c>
      <c r="K25">
        <v>-6.4262625731207503</v>
      </c>
      <c r="L25">
        <v>-1.2027180959599999</v>
      </c>
      <c r="M25">
        <v>-7.3750390264067001</v>
      </c>
      <c r="N25">
        <v>-7.6301158869499996</v>
      </c>
      <c r="O25">
        <v>-2.2303039276300001</v>
      </c>
      <c r="P25">
        <v>-7.0980324308226903</v>
      </c>
      <c r="Q25">
        <v>-2.9080235692700001</v>
      </c>
      <c r="R25">
        <v>-0.31003112009799999</v>
      </c>
      <c r="S25">
        <v>-7.8201790645247904</v>
      </c>
      <c r="T25">
        <v>-7.7615520068816402</v>
      </c>
      <c r="U25">
        <v>-7.5922477013599998</v>
      </c>
      <c r="V25">
        <v>-0.79701705589399996</v>
      </c>
      <c r="W25">
        <v>-6.3893342879699997</v>
      </c>
      <c r="X25">
        <v>-5.4102130176400003</v>
      </c>
      <c r="Y25">
        <v>-1.0952695728599999</v>
      </c>
      <c r="Z25">
        <v>-1.20140527619</v>
      </c>
      <c r="AA25">
        <v>-1.2340560624900001</v>
      </c>
      <c r="AB25">
        <v>-5.1914641857600001</v>
      </c>
      <c r="AC25">
        <v>-0.9910977852406041</v>
      </c>
      <c r="AD25">
        <v>-7.7352213039907172</v>
      </c>
      <c r="AE25">
        <v>-1.3847266600173649</v>
      </c>
      <c r="AF25">
        <v>-0.19594800483851935</v>
      </c>
      <c r="AG25">
        <v>-1.7709057153677101</v>
      </c>
      <c r="AH25">
        <v>-7.5297192978842107</v>
      </c>
      <c r="AI25">
        <v>-8.2502951144644783</v>
      </c>
      <c r="AJ25">
        <v>-1.7706067648401151</v>
      </c>
      <c r="AK25">
        <v>-7.4211512889664455</v>
      </c>
      <c r="AL25">
        <v>-1.415975097989179</v>
      </c>
      <c r="AM25">
        <v>-8.2463102030126141</v>
      </c>
      <c r="AN25">
        <v>-1.7192671452802604</v>
      </c>
      <c r="AO25">
        <v>-7.9158524361344531</v>
      </c>
      <c r="AP25" s="7">
        <v>-1.6328389525806264</v>
      </c>
      <c r="AQ25">
        <v>-7.8496138772557895</v>
      </c>
      <c r="AR25">
        <v>-4.2996684845026607</v>
      </c>
      <c r="AS25">
        <v>-8.6301354050000008</v>
      </c>
      <c r="AT25">
        <v>-8.0927582085232999</v>
      </c>
      <c r="AU25">
        <v>4.5279499513600001</v>
      </c>
      <c r="AV25">
        <v>1.7816558236</v>
      </c>
      <c r="AW25">
        <v>-2.9582439002399998</v>
      </c>
      <c r="AX25">
        <v>-7.2590172242033937</v>
      </c>
      <c r="AY25">
        <v>-2.2377706041833241</v>
      </c>
      <c r="AZ25">
        <v>3.6991558703588368</v>
      </c>
      <c r="BA25">
        <v>-3.1938379618882635</v>
      </c>
      <c r="BB25" s="7">
        <v>-2.5319958940348566</v>
      </c>
      <c r="BC25">
        <v>-2.9686373854425181</v>
      </c>
      <c r="BD25">
        <v>-1.2016537240851861</v>
      </c>
      <c r="BE25">
        <v>-5.2395149854222858</v>
      </c>
      <c r="BF25">
        <v>-4.5756055528935073</v>
      </c>
      <c r="BG25">
        <v>-4.2297868088560078</v>
      </c>
      <c r="BH25">
        <v>6.4444394272713863</v>
      </c>
      <c r="BI25">
        <v>-3.9984419283647616</v>
      </c>
      <c r="BJ25" s="32">
        <v>-1.372515605297834</v>
      </c>
      <c r="BK25">
        <v>-0.8584561959819822</v>
      </c>
      <c r="BL25">
        <v>-6.9551629653953828</v>
      </c>
      <c r="BM25">
        <v>-3.1127215438044189</v>
      </c>
      <c r="BN25">
        <v>-3.5359860204952973</v>
      </c>
      <c r="BO25">
        <v>-6.7167379633871027</v>
      </c>
      <c r="BP25">
        <v>-7.1837422700015319</v>
      </c>
      <c r="BQ25">
        <v>-7.3529529422608206</v>
      </c>
      <c r="BR25">
        <v>-4.8830800402410199</v>
      </c>
      <c r="BS25">
        <v>-4.125330711440486</v>
      </c>
      <c r="BT25">
        <v>-3.4332710183800002</v>
      </c>
      <c r="BU25">
        <v>-1.4796693997000001</v>
      </c>
      <c r="BV25">
        <v>-6.1339658324500004</v>
      </c>
      <c r="BW25">
        <v>-4.0275499864800004</v>
      </c>
      <c r="BX25">
        <v>-6.1587489333800001</v>
      </c>
      <c r="BY25">
        <v>-6.8936068645899997</v>
      </c>
      <c r="BZ25">
        <v>-6.3750417080673802</v>
      </c>
      <c r="CA25">
        <v>-6.8289011752000004</v>
      </c>
      <c r="CB25">
        <v>6.3837432443661246E-2</v>
      </c>
      <c r="CC25">
        <v>-7.1870963458702839</v>
      </c>
      <c r="CD25">
        <v>-4.9544736641709068</v>
      </c>
      <c r="CE25">
        <v>-3.6416970455183009</v>
      </c>
      <c r="CF25">
        <v>-6.4362186663761678</v>
      </c>
      <c r="CG25">
        <v>-6.7726702715841487</v>
      </c>
      <c r="CH25">
        <v>-0.44259420475732147</v>
      </c>
      <c r="CI25">
        <v>-6.3824083949733783</v>
      </c>
      <c r="CJ25">
        <v>-3.669475772332202</v>
      </c>
      <c r="CK25">
        <v>-0.64674437600715484</v>
      </c>
      <c r="CL25">
        <v>-4.7785485807251202</v>
      </c>
      <c r="CM25">
        <v>-3.4849251883453434</v>
      </c>
      <c r="CN25">
        <v>-6.2741437420594997</v>
      </c>
      <c r="CO25">
        <v>-0.64725000636499996</v>
      </c>
      <c r="CP25">
        <v>-1.0981966167299999</v>
      </c>
      <c r="CQ25">
        <v>-5.0963458210399999</v>
      </c>
      <c r="CR25">
        <v>-1.1656914709099999</v>
      </c>
      <c r="CS25">
        <v>-0.85867813536000004</v>
      </c>
      <c r="CT25">
        <v>-5.44154369525</v>
      </c>
      <c r="CU25">
        <v>1.3916241512800001</v>
      </c>
      <c r="CV25">
        <v>-0.70267439061199999</v>
      </c>
      <c r="CW25">
        <v>-6.6293551405149298</v>
      </c>
      <c r="CX25">
        <v>0.54194259114999999</v>
      </c>
      <c r="CY25">
        <v>1.6091294869999999</v>
      </c>
      <c r="CZ25">
        <v>-4.9771985557500003</v>
      </c>
      <c r="DA25">
        <v>-1.1135737935700001</v>
      </c>
      <c r="DB25">
        <v>-7.3398498862649797</v>
      </c>
      <c r="DC25">
        <v>-5.0456150189200004</v>
      </c>
      <c r="DD25">
        <v>-7.0032364166400001</v>
      </c>
      <c r="DE25">
        <v>-3.6284064205900002</v>
      </c>
      <c r="DF25">
        <v>-7.7481937092180297</v>
      </c>
      <c r="DG25">
        <v>-3.1481847525500002</v>
      </c>
      <c r="DH25">
        <v>-2.33374040571</v>
      </c>
      <c r="DI25">
        <v>-5.1051160306699996</v>
      </c>
      <c r="DJ25">
        <v>-2.92321838756</v>
      </c>
      <c r="DK25">
        <v>-1.2661910296100001</v>
      </c>
      <c r="DL25">
        <v>-3.48698666601</v>
      </c>
      <c r="DM25">
        <v>-6.0874641577259299</v>
      </c>
    </row>
    <row r="26" spans="1:117">
      <c r="A26" s="25" t="s">
        <v>15</v>
      </c>
      <c r="B26">
        <v>-6.1898238923112698</v>
      </c>
      <c r="C26">
        <v>-3.7658849686400001E-2</v>
      </c>
      <c r="D26">
        <v>-5.08746248124866</v>
      </c>
      <c r="E26">
        <v>-0.133417832491</v>
      </c>
      <c r="F26">
        <v>-0.42635595678900001</v>
      </c>
      <c r="G26">
        <v>-5.2094540137076901</v>
      </c>
      <c r="H26">
        <v>-3.90688998694689</v>
      </c>
      <c r="I26">
        <v>-0.167915235637</v>
      </c>
      <c r="J26">
        <v>-0.70603735859200001</v>
      </c>
      <c r="K26">
        <v>-4.6438564265567397</v>
      </c>
      <c r="L26">
        <v>-0.31110987146399999</v>
      </c>
      <c r="M26">
        <v>-0.48805162541399999</v>
      </c>
      <c r="N26">
        <v>-5.4126982810399999</v>
      </c>
      <c r="O26">
        <v>-4.7004387843086999</v>
      </c>
      <c r="P26">
        <v>-5.9772839446426298</v>
      </c>
      <c r="Q26" s="7">
        <v>0.50938358299999997</v>
      </c>
      <c r="R26">
        <v>4.75085335761E-2</v>
      </c>
      <c r="S26">
        <v>-7.9307362438104203</v>
      </c>
      <c r="T26">
        <v>-3.5187855394200001</v>
      </c>
      <c r="U26">
        <v>-7.2573883115571398</v>
      </c>
      <c r="V26">
        <v>-7.3398495507866697</v>
      </c>
      <c r="W26">
        <v>0.39501586527400001</v>
      </c>
      <c r="X26">
        <v>-1.9651463499099999</v>
      </c>
      <c r="Y26">
        <v>-4.3331147332100004</v>
      </c>
      <c r="Z26">
        <v>-7.5924577208646697</v>
      </c>
      <c r="AA26">
        <v>-0.48726949750999998</v>
      </c>
      <c r="AB26">
        <v>-7.0552827485638101</v>
      </c>
      <c r="AC26">
        <v>-1.3127887610392563</v>
      </c>
      <c r="AD26">
        <v>-1.1004705073432512</v>
      </c>
      <c r="AE26">
        <v>-1.282931733357239</v>
      </c>
      <c r="AF26">
        <v>-2.2106296000515724</v>
      </c>
      <c r="AG26">
        <v>-7.387173836970371</v>
      </c>
      <c r="AH26">
        <v>-0.44314471861925858</v>
      </c>
      <c r="AI26">
        <v>-0.43121655983877089</v>
      </c>
      <c r="AJ26">
        <v>-7.8506555418102808</v>
      </c>
      <c r="AK26">
        <v>-2.978000359306673E-2</v>
      </c>
      <c r="AL26">
        <v>-7.645426126500551</v>
      </c>
      <c r="AM26">
        <v>-1.8566240344085894</v>
      </c>
      <c r="AN26">
        <v>-4.7204876064057801</v>
      </c>
      <c r="AO26">
        <v>-3.2888656719527316</v>
      </c>
      <c r="AP26">
        <v>-2.8495270488551006</v>
      </c>
      <c r="AQ26">
        <v>-5.735592299063053</v>
      </c>
      <c r="AR26">
        <v>-2.3489705929599577E-2</v>
      </c>
      <c r="AS26">
        <v>-5.9525617540900004</v>
      </c>
      <c r="AT26">
        <v>-4.4613599614200004</v>
      </c>
      <c r="AU26">
        <v>-1.9073175680500001</v>
      </c>
      <c r="AV26">
        <v>-2.8450332897899999</v>
      </c>
      <c r="AW26">
        <v>-5.2471317333599998</v>
      </c>
      <c r="AX26">
        <v>-5.0319752500089443</v>
      </c>
      <c r="AY26">
        <v>-2.3126700437759076</v>
      </c>
      <c r="AZ26">
        <v>2.313532149442461</v>
      </c>
      <c r="BA26">
        <v>-5.5622067551844374</v>
      </c>
      <c r="BB26">
        <v>-1.4846033766193081</v>
      </c>
      <c r="BC26">
        <v>-7.0864622217126811</v>
      </c>
      <c r="BD26">
        <v>-3.552808187951574</v>
      </c>
      <c r="BE26">
        <v>-5.5311560599120098</v>
      </c>
      <c r="BF26">
        <v>-2.6731200510156281</v>
      </c>
      <c r="BG26">
        <v>-2.9316825401935596</v>
      </c>
      <c r="BH26">
        <v>4.2824284454712238</v>
      </c>
      <c r="BI26">
        <v>-2.8859845964285209</v>
      </c>
      <c r="BJ26">
        <v>-6.6995220860372413</v>
      </c>
      <c r="BK26" s="7">
        <v>-2.5319958940348566</v>
      </c>
      <c r="BL26">
        <v>-7.2901650409783718</v>
      </c>
      <c r="BM26">
        <v>-2.3431544326346438</v>
      </c>
      <c r="BN26">
        <v>-2.0826029016848602</v>
      </c>
      <c r="BO26">
        <v>-1.7850775204045912</v>
      </c>
      <c r="BP26">
        <v>-4.8068782825679577</v>
      </c>
      <c r="BQ26">
        <v>-1.2778852888754357</v>
      </c>
      <c r="BR26" s="7">
        <v>-2.5319958940348566</v>
      </c>
      <c r="BS26">
        <v>-6.4303031738305663</v>
      </c>
      <c r="BT26">
        <v>-7.0265011350800002</v>
      </c>
      <c r="BU26">
        <v>-0.955223721571</v>
      </c>
      <c r="BV26">
        <v>-3.0118072499299999</v>
      </c>
      <c r="BW26">
        <v>-5.5036603462700002</v>
      </c>
      <c r="BX26">
        <v>-3.0018231613599999</v>
      </c>
      <c r="BY26">
        <v>-4.8066712278099999</v>
      </c>
      <c r="BZ26">
        <v>-3.60503736664</v>
      </c>
      <c r="CA26">
        <v>-6.7548877481509599</v>
      </c>
      <c r="CB26">
        <v>-4.596100878583214</v>
      </c>
      <c r="CC26">
        <v>-3.4345667238364439</v>
      </c>
      <c r="CD26" s="7">
        <v>-0.37962368974915706</v>
      </c>
      <c r="CE26">
        <v>-1.1454935400993711</v>
      </c>
      <c r="CF26">
        <v>-4.3353433118825473</v>
      </c>
      <c r="CG26">
        <v>-2.8872544341817807</v>
      </c>
      <c r="CH26">
        <v>-6.2887829543097071</v>
      </c>
      <c r="CI26">
        <v>-1.8274041497039664</v>
      </c>
      <c r="CJ26">
        <v>-4.5660744147352306</v>
      </c>
      <c r="CK26">
        <v>-7.0112286709008842</v>
      </c>
      <c r="CL26">
        <v>-5.2688366113906344</v>
      </c>
      <c r="CM26">
        <v>-5.0576137492925017</v>
      </c>
      <c r="CN26">
        <v>-5.789491409261899</v>
      </c>
      <c r="CO26">
        <v>-6.6997610847800004</v>
      </c>
      <c r="CP26">
        <v>-0.47394584021399999</v>
      </c>
      <c r="CQ26">
        <v>-4.9835540507899996</v>
      </c>
      <c r="CR26">
        <v>-5.6949279310499996</v>
      </c>
      <c r="CS26">
        <v>-2.6655839694600001</v>
      </c>
      <c r="CT26">
        <v>1.19699869463</v>
      </c>
      <c r="CU26">
        <v>-7.5391577272372103</v>
      </c>
      <c r="CV26">
        <v>-3.8396950319899998</v>
      </c>
      <c r="CW26">
        <v>-4.5445376885700002</v>
      </c>
      <c r="CX26">
        <v>0.52113467854899997</v>
      </c>
      <c r="CY26">
        <v>-2.0419447042800001</v>
      </c>
      <c r="CZ26">
        <v>-6.5391577272372103</v>
      </c>
      <c r="DA26">
        <v>-0.28843114532500003</v>
      </c>
      <c r="DB26">
        <v>-1.5589727788300001</v>
      </c>
      <c r="DC26">
        <v>-2.04678272035</v>
      </c>
      <c r="DD26">
        <v>-7.3219280719701496</v>
      </c>
      <c r="DE26">
        <v>-3.1615225520900001</v>
      </c>
      <c r="DF26">
        <v>-3.5005912635700001</v>
      </c>
      <c r="DG26">
        <v>-6.4005719141900004</v>
      </c>
      <c r="DH26">
        <v>-7.0223695416246601</v>
      </c>
      <c r="DI26">
        <v>-0.40003208442100002</v>
      </c>
      <c r="DJ26">
        <v>-1.22438792227</v>
      </c>
      <c r="DK26">
        <v>-7.6653372776473798</v>
      </c>
      <c r="DL26">
        <v>-1.3932972504000001</v>
      </c>
      <c r="DM26">
        <v>-2.4688066499399999</v>
      </c>
    </row>
    <row r="27" spans="1:117">
      <c r="A27" s="25" t="s">
        <v>10</v>
      </c>
      <c r="B27">
        <v>-2.9895645614899999</v>
      </c>
      <c r="C27">
        <v>-6.3137832549599997</v>
      </c>
      <c r="D27" s="7">
        <v>0.50938358299999997</v>
      </c>
      <c r="E27">
        <v>-2.2907777866600001</v>
      </c>
      <c r="F27">
        <v>0.48885393645300002</v>
      </c>
      <c r="G27">
        <v>-8.5196364619812996</v>
      </c>
      <c r="H27">
        <v>-1.55649176133</v>
      </c>
      <c r="I27">
        <v>-5.9385256576699996</v>
      </c>
      <c r="J27">
        <v>-6.1610412651899997</v>
      </c>
      <c r="K27">
        <v>-4.5526418208599999</v>
      </c>
      <c r="L27">
        <v>-3.5858086847899999</v>
      </c>
      <c r="M27">
        <v>-7.9886849435252802</v>
      </c>
      <c r="N27">
        <v>-1.4224817359099999</v>
      </c>
      <c r="O27">
        <v>-4.1414542620499999</v>
      </c>
      <c r="P27">
        <v>-8.7911561632942803</v>
      </c>
      <c r="Q27">
        <v>-7.0263435364599998</v>
      </c>
      <c r="R27">
        <v>-2.5793175661899999</v>
      </c>
      <c r="S27">
        <v>-8.6759565999836106</v>
      </c>
      <c r="T27">
        <v>-3.7818199452500001</v>
      </c>
      <c r="U27">
        <v>-7.7681843754062498</v>
      </c>
      <c r="V27">
        <v>-1.0216414523499999</v>
      </c>
      <c r="W27">
        <v>-6.6815150394599998</v>
      </c>
      <c r="X27">
        <v>-1.6288803408800001</v>
      </c>
      <c r="Y27">
        <v>-5.1335832696899999</v>
      </c>
      <c r="Z27">
        <v>-1.3352189378399999</v>
      </c>
      <c r="AA27">
        <v>-7.9008663231288896</v>
      </c>
      <c r="AB27">
        <v>-3.3196942174499999</v>
      </c>
      <c r="AC27">
        <v>-2.2663221802736944</v>
      </c>
      <c r="AD27">
        <v>-5.6194561001295344</v>
      </c>
      <c r="AE27">
        <v>-2.6871963108389769</v>
      </c>
      <c r="AF27">
        <v>-0.15726147610699096</v>
      </c>
      <c r="AG27">
        <v>-1.3072654469076508</v>
      </c>
      <c r="AH27">
        <v>-3.8689800265645471</v>
      </c>
      <c r="AI27">
        <v>-3.5476439662899626</v>
      </c>
      <c r="AJ27">
        <v>-2.0900036152663675</v>
      </c>
      <c r="AK27">
        <v>-2.0111594734291778</v>
      </c>
      <c r="AL27">
        <v>-1.250410982179553</v>
      </c>
      <c r="AM27">
        <v>-0.62971582276021332</v>
      </c>
      <c r="AN27">
        <v>-0.80488421697075918</v>
      </c>
      <c r="AO27">
        <v>-4.0194921798785588</v>
      </c>
      <c r="AP27">
        <v>-5.8635184439533994</v>
      </c>
      <c r="AQ27">
        <v>-1.4647869355597187</v>
      </c>
      <c r="AR27">
        <v>-0.63852868026694098</v>
      </c>
      <c r="AS27">
        <v>-8.9425170173770105</v>
      </c>
      <c r="AT27">
        <v>-5.8578573301499999</v>
      </c>
      <c r="AU27">
        <v>0.98710473319600001</v>
      </c>
      <c r="AV27">
        <v>0.48183107150299997</v>
      </c>
      <c r="AW27">
        <v>-2.9457272894100002</v>
      </c>
      <c r="AX27">
        <v>-2.9835835747762052</v>
      </c>
      <c r="AY27">
        <v>-4.2435942587056781</v>
      </c>
      <c r="AZ27">
        <v>1.1185782768813619</v>
      </c>
      <c r="BA27">
        <v>-4.0083207010296835</v>
      </c>
      <c r="BB27">
        <v>-2.5319958940348566</v>
      </c>
      <c r="BC27">
        <v>-2.0218596517919982</v>
      </c>
      <c r="BD27">
        <v>-0.17337681639472569</v>
      </c>
      <c r="BE27">
        <v>-4.4956821437365644</v>
      </c>
      <c r="BF27">
        <v>-7.3859484406014602</v>
      </c>
      <c r="BG27">
        <v>0.63893155623838149</v>
      </c>
      <c r="BH27">
        <v>-1.2547941628639916</v>
      </c>
      <c r="BI27">
        <v>-5.206313184200253</v>
      </c>
      <c r="BJ27">
        <v>-1.7409116427108189</v>
      </c>
      <c r="BK27">
        <v>0.64357570775899386</v>
      </c>
      <c r="BL27">
        <v>-1.0851071041783795</v>
      </c>
      <c r="BM27">
        <v>-7.60450546566861</v>
      </c>
      <c r="BN27">
        <v>-4.6304891869420306</v>
      </c>
      <c r="BO27">
        <v>-4.3184278013361954</v>
      </c>
      <c r="BP27">
        <v>-4.3968026556537181</v>
      </c>
      <c r="BQ27">
        <v>-5.2215387727420328</v>
      </c>
      <c r="BR27">
        <v>-7.7446218588072577</v>
      </c>
      <c r="BS27">
        <v>-6.3810091555117969</v>
      </c>
      <c r="BT27">
        <v>-5.9384611003599996</v>
      </c>
      <c r="BU27">
        <v>-7.5077941453026797</v>
      </c>
      <c r="BV27">
        <v>-7.72109959445861</v>
      </c>
      <c r="BW27">
        <v>-2.4392284736700001</v>
      </c>
      <c r="BX27">
        <v>-6.6531738876900004</v>
      </c>
      <c r="BY27">
        <v>-8.0768158430383199</v>
      </c>
      <c r="BZ27">
        <v>-7.3575514284055696</v>
      </c>
      <c r="CA27">
        <v>-7.5698554994742802</v>
      </c>
      <c r="CB27">
        <v>-0.27394470401046078</v>
      </c>
      <c r="CC27">
        <v>-6.0756810499131859</v>
      </c>
      <c r="CD27">
        <v>-3.6661647653678169</v>
      </c>
      <c r="CE27">
        <v>-0.35987446347775864</v>
      </c>
      <c r="CF27">
        <v>-0.98676645469985602</v>
      </c>
      <c r="CG27">
        <v>-0.36298582030446813</v>
      </c>
      <c r="CH27">
        <v>-0.41872941805234493</v>
      </c>
      <c r="CI27">
        <v>-2.3228543589678252</v>
      </c>
      <c r="CJ27">
        <v>-3.5917015241809445</v>
      </c>
      <c r="CK27">
        <v>-0.76325462410997214</v>
      </c>
      <c r="CL27">
        <v>-1.1545313371188639</v>
      </c>
      <c r="CM27">
        <v>-1.2939734389378226</v>
      </c>
      <c r="CN27">
        <v>-1.8387433486617273</v>
      </c>
      <c r="CO27">
        <v>-0.17259025240500001</v>
      </c>
      <c r="CP27">
        <v>-1.0283004336099999</v>
      </c>
      <c r="CQ27">
        <v>-1.69595761851</v>
      </c>
      <c r="CR27">
        <v>-1.11054103272</v>
      </c>
      <c r="CS27">
        <v>-1.7327700287900001</v>
      </c>
      <c r="CT27">
        <v>-7.7548883225678003</v>
      </c>
      <c r="CU27">
        <v>-4.9736112475300001</v>
      </c>
      <c r="CV27">
        <v>-1.8329999861599999</v>
      </c>
      <c r="CW27">
        <v>-3.7727963299299998</v>
      </c>
      <c r="CX27">
        <v>-3.01677856372</v>
      </c>
      <c r="CY27">
        <v>-8.1548190182270908</v>
      </c>
      <c r="CZ27">
        <v>-3.70072577559</v>
      </c>
      <c r="DA27">
        <v>-0.78040951403900005</v>
      </c>
      <c r="DB27">
        <v>-8.1241202279583593</v>
      </c>
      <c r="DC27">
        <v>-7.19967299313429</v>
      </c>
      <c r="DD27">
        <v>-3.75586732978</v>
      </c>
      <c r="DE27">
        <v>-4.217935861</v>
      </c>
      <c r="DF27">
        <v>-1.3030827488700001</v>
      </c>
      <c r="DG27">
        <v>-7.53645534227</v>
      </c>
      <c r="DH27">
        <v>-3.2306469127500002</v>
      </c>
      <c r="DI27">
        <v>-1.0301335914700001</v>
      </c>
      <c r="DJ27">
        <v>-6.6680522250500003</v>
      </c>
      <c r="DK27">
        <v>-1.4968210261099999</v>
      </c>
      <c r="DL27">
        <v>-3.9020241652899998</v>
      </c>
      <c r="DM27">
        <v>-7.3128829801023398</v>
      </c>
    </row>
    <row r="28" spans="1:117">
      <c r="A28" s="25" t="s">
        <v>17</v>
      </c>
      <c r="B28">
        <v>-7.4008800032373196</v>
      </c>
      <c r="C28">
        <v>-5.2274834085700004</v>
      </c>
      <c r="D28">
        <v>0.28620445010899997</v>
      </c>
      <c r="E28">
        <v>0.35476813793799999</v>
      </c>
      <c r="F28">
        <v>-7.6339317851600003E-2</v>
      </c>
      <c r="G28">
        <v>-6.3398495507866697</v>
      </c>
      <c r="H28">
        <v>-1.5356857136399999</v>
      </c>
      <c r="I28">
        <v>-4.2075838511299999</v>
      </c>
      <c r="J28">
        <v>-1.3284382459999999</v>
      </c>
      <c r="K28">
        <v>-6.7813583362774699</v>
      </c>
      <c r="L28">
        <v>-0.75755093049099997</v>
      </c>
      <c r="M28">
        <v>-5.8328887380472603</v>
      </c>
      <c r="N28" s="7">
        <v>0.50938358299999997</v>
      </c>
      <c r="O28">
        <v>-5.6523686937999997</v>
      </c>
      <c r="P28">
        <v>-2.1751623734400001</v>
      </c>
      <c r="Q28">
        <v>-3.00509098723</v>
      </c>
      <c r="R28">
        <v>-3.7694627387400002</v>
      </c>
      <c r="S28">
        <v>-7.2384030948543403</v>
      </c>
      <c r="T28">
        <v>-2.2375964202</v>
      </c>
      <c r="U28">
        <v>-1.92030189905</v>
      </c>
      <c r="V28">
        <v>-4.0436575903099996</v>
      </c>
      <c r="W28">
        <v>-0.29781074699600002</v>
      </c>
      <c r="X28" s="7">
        <v>0.50938358299999997</v>
      </c>
      <c r="Y28">
        <v>-0.99217607989099998</v>
      </c>
      <c r="Z28">
        <v>-2.98761816719</v>
      </c>
      <c r="AA28">
        <v>-2.9036415017100001</v>
      </c>
      <c r="AB28">
        <v>-4.8190185632100002</v>
      </c>
      <c r="AC28">
        <v>-3.067195890607854</v>
      </c>
      <c r="AD28">
        <v>-6.5505804086109105</v>
      </c>
      <c r="AE28">
        <v>-0.91437616876248495</v>
      </c>
      <c r="AF28">
        <v>-0.84806801181334313</v>
      </c>
      <c r="AG28">
        <v>-4.1394406222017945</v>
      </c>
      <c r="AH28">
        <v>-7.5858966938485262</v>
      </c>
      <c r="AI28">
        <v>-0.91495914849555315</v>
      </c>
      <c r="AJ28">
        <v>-1.9193126332819272</v>
      </c>
      <c r="AK28">
        <v>0.97407309763422567</v>
      </c>
      <c r="AL28">
        <v>-1.9625492544870786</v>
      </c>
      <c r="AM28">
        <v>-6.0616635718765721</v>
      </c>
      <c r="AN28" s="7">
        <v>-1.6328389525806264</v>
      </c>
      <c r="AO28">
        <v>-1.4980363831799255</v>
      </c>
      <c r="AP28">
        <v>-4.5738137252753415</v>
      </c>
      <c r="AQ28">
        <v>-7.821420229517055</v>
      </c>
      <c r="AR28">
        <v>-0.79409671701738249</v>
      </c>
      <c r="AS28">
        <v>-6.1321959665200003</v>
      </c>
      <c r="AT28">
        <v>-7.9541964321637098</v>
      </c>
      <c r="AU28">
        <v>3.2223645495000001E-2</v>
      </c>
      <c r="AV28">
        <v>-8.2324352221599995</v>
      </c>
      <c r="AW28">
        <v>-0.408934174988</v>
      </c>
      <c r="AX28">
        <v>-7.7449485463867909</v>
      </c>
      <c r="AY28">
        <v>-5.7118551193667955</v>
      </c>
      <c r="AZ28">
        <v>3.532099135892532</v>
      </c>
      <c r="BA28">
        <v>-6.9639817391329055</v>
      </c>
      <c r="BB28">
        <v>-3.4821524637916705</v>
      </c>
      <c r="BC28">
        <v>-2.4690836874301683</v>
      </c>
      <c r="BD28">
        <v>-2.8652225024429141</v>
      </c>
      <c r="BE28">
        <v>-7.3810085832868912</v>
      </c>
      <c r="BF28">
        <v>-6.3875274438713285</v>
      </c>
      <c r="BG28">
        <v>-4.9544117556621199</v>
      </c>
      <c r="BH28">
        <v>4.1610919951277721</v>
      </c>
      <c r="BI28">
        <v>-7.5304476854146456</v>
      </c>
      <c r="BJ28">
        <v>-2.1542802016268947</v>
      </c>
      <c r="BK28">
        <v>-1.8895935608571086</v>
      </c>
      <c r="BL28">
        <v>-7.3567357033009468</v>
      </c>
      <c r="BM28">
        <v>-6.1276985853681252</v>
      </c>
      <c r="BN28">
        <v>-2.4624449843954386</v>
      </c>
      <c r="BO28" s="7">
        <v>-2.5319958940348566</v>
      </c>
      <c r="BP28">
        <v>-7.2265065759240352</v>
      </c>
      <c r="BQ28">
        <v>-2.265226126455111</v>
      </c>
      <c r="BR28">
        <v>-5.6661045027163413</v>
      </c>
      <c r="BS28">
        <v>-2.0083767450590231</v>
      </c>
      <c r="BT28">
        <v>-6.6724236050052204</v>
      </c>
      <c r="BU28">
        <v>-0.99360265455700003</v>
      </c>
      <c r="BV28">
        <v>-3.6456793511400001</v>
      </c>
      <c r="BW28">
        <v>-3.71892833317</v>
      </c>
      <c r="BX28">
        <v>-3.4757543496999999</v>
      </c>
      <c r="BY28">
        <v>-3.0032313557500001</v>
      </c>
      <c r="BZ28">
        <v>-6.2479242109855697</v>
      </c>
      <c r="CA28">
        <v>-6.50779747927547</v>
      </c>
      <c r="CB28">
        <v>-1.5146833761500156</v>
      </c>
      <c r="CC28">
        <v>-6.6882513262434911</v>
      </c>
      <c r="CD28">
        <v>-3.0163602058348902</v>
      </c>
      <c r="CE28">
        <v>-2.5400384726489333</v>
      </c>
      <c r="CF28" s="7">
        <v>-0.37962368974915706</v>
      </c>
      <c r="CG28" s="7">
        <v>-0.37962368974915706</v>
      </c>
      <c r="CH28">
        <v>-0.57610602390404131</v>
      </c>
      <c r="CI28">
        <v>-5.8946574645454826</v>
      </c>
      <c r="CJ28">
        <v>-0.9857000909592708</v>
      </c>
      <c r="CK28">
        <v>-2.1977924336586123</v>
      </c>
      <c r="CL28">
        <v>-1.8107587239981389</v>
      </c>
      <c r="CM28">
        <v>-6.0626623108736348</v>
      </c>
      <c r="CN28">
        <v>-4.6312823787123785</v>
      </c>
      <c r="CO28">
        <v>3.7740727572199997E-2</v>
      </c>
      <c r="CP28">
        <v>-0.85162631258199994</v>
      </c>
      <c r="CQ28">
        <v>-2.5859781658999998</v>
      </c>
      <c r="CR28">
        <v>-2.0229198786000002</v>
      </c>
      <c r="CS28">
        <v>-1.0235689128800001</v>
      </c>
      <c r="CT28">
        <v>-1.5316126453100001</v>
      </c>
      <c r="CU28">
        <v>-1.50129450269</v>
      </c>
      <c r="CV28">
        <v>-0.92174549815700002</v>
      </c>
      <c r="CW28">
        <v>-2.3266159712799999</v>
      </c>
      <c r="CX28" s="32">
        <v>1.10061194158</v>
      </c>
      <c r="CY28">
        <v>-3.5842838673599999</v>
      </c>
      <c r="CZ28">
        <v>-7.4005719141900004</v>
      </c>
      <c r="DA28">
        <v>-0.66436897529299999</v>
      </c>
      <c r="DB28">
        <v>-0.75996783952500002</v>
      </c>
      <c r="DC28">
        <v>-5.80735815194934</v>
      </c>
      <c r="DD28">
        <v>-7.3128829801023398</v>
      </c>
      <c r="DE28">
        <v>-2.4530393340800001</v>
      </c>
      <c r="DF28">
        <v>-2.9711703263300002</v>
      </c>
      <c r="DG28">
        <v>-6.3750391340960899</v>
      </c>
      <c r="DH28" s="7">
        <v>0.52968292100000003</v>
      </c>
      <c r="DI28">
        <v>-0.90871881785800002</v>
      </c>
      <c r="DJ28">
        <v>1.2943730475199999</v>
      </c>
      <c r="DK28">
        <v>-0.79768750547099998</v>
      </c>
      <c r="DL28">
        <v>-2.5859781658999998</v>
      </c>
      <c r="DM28">
        <v>-6.8156094134699998</v>
      </c>
    </row>
    <row r="29" spans="1:117">
      <c r="A29" s="25" t="s">
        <v>16</v>
      </c>
      <c r="B29">
        <v>-4.7592838977199996</v>
      </c>
      <c r="C29">
        <v>-1.56603782204</v>
      </c>
      <c r="D29">
        <v>-1.5386073091200001</v>
      </c>
      <c r="E29">
        <v>-6.7790821027900003E-2</v>
      </c>
      <c r="F29">
        <v>-2.7788972903400002</v>
      </c>
      <c r="G29">
        <v>-5.21066324406</v>
      </c>
      <c r="H29">
        <v>-5.1960882122900003</v>
      </c>
      <c r="I29">
        <v>-0.53092151627399997</v>
      </c>
      <c r="J29">
        <v>-0.72369413310899999</v>
      </c>
      <c r="K29">
        <v>-2.78006621312</v>
      </c>
      <c r="L29">
        <v>-1.2838790315199999</v>
      </c>
      <c r="M29">
        <v>-2.7550716464299998</v>
      </c>
      <c r="N29">
        <v>-1.4257730638199999</v>
      </c>
      <c r="O29">
        <v>-6.8463013176</v>
      </c>
      <c r="P29">
        <v>-6.7443903137000003</v>
      </c>
      <c r="Q29">
        <v>-5.3009715263399997</v>
      </c>
      <c r="R29" s="7">
        <v>0.50938358299999997</v>
      </c>
      <c r="S29">
        <v>-5.8236401209500004</v>
      </c>
      <c r="T29" s="7">
        <v>0.50938358299999997</v>
      </c>
      <c r="U29">
        <v>-4.1037480401400002</v>
      </c>
      <c r="V29">
        <v>-4.4813917819600002</v>
      </c>
      <c r="W29">
        <v>-2.6398834390300001</v>
      </c>
      <c r="X29">
        <v>-8.6099204740400004E-2</v>
      </c>
      <c r="Y29">
        <v>-0.346897045445</v>
      </c>
      <c r="Z29">
        <v>-0.25576900299100003</v>
      </c>
      <c r="AA29">
        <v>-1.1867653796199999</v>
      </c>
      <c r="AB29" s="7">
        <v>0.50938358299999997</v>
      </c>
      <c r="AC29">
        <v>-1.8080176981694203</v>
      </c>
      <c r="AD29">
        <v>-7.6918722723703867</v>
      </c>
      <c r="AE29">
        <v>-3.5314677583145877</v>
      </c>
      <c r="AF29">
        <v>-2.9672728584733825</v>
      </c>
      <c r="AG29">
        <v>-2.0327991391731439</v>
      </c>
      <c r="AH29" s="7">
        <v>-1.6328389525806264</v>
      </c>
      <c r="AI29">
        <v>-2.3932069093580215</v>
      </c>
      <c r="AJ29">
        <v>-1.420829242001092</v>
      </c>
      <c r="AK29">
        <v>-1.7505611476945457</v>
      </c>
      <c r="AL29">
        <v>-1.0808005349355967</v>
      </c>
      <c r="AM29">
        <v>-3.8147842864129493</v>
      </c>
      <c r="AN29">
        <v>-0.50138584174099399</v>
      </c>
      <c r="AO29">
        <v>-6.7319402774350019</v>
      </c>
      <c r="AP29">
        <v>-0.5040315064379387</v>
      </c>
      <c r="AQ29" s="7">
        <v>-1.6328389525806264</v>
      </c>
      <c r="AR29" s="7">
        <v>-1.6328389525806264</v>
      </c>
      <c r="AS29">
        <v>-5.3427629524600002</v>
      </c>
      <c r="AT29">
        <v>-8.2664970582299997</v>
      </c>
      <c r="AU29">
        <v>-2.8890884698699999</v>
      </c>
      <c r="AV29">
        <v>0.71942875883099999</v>
      </c>
      <c r="AW29" s="7">
        <v>-3.775061488</v>
      </c>
      <c r="AX29">
        <v>-5.4409349125274611</v>
      </c>
      <c r="AY29">
        <v>-3.7014496141268789</v>
      </c>
      <c r="AZ29">
        <v>5.7969546873907767</v>
      </c>
      <c r="BA29">
        <v>-3.6219809960450355</v>
      </c>
      <c r="BB29">
        <v>-2.7631903938818558</v>
      </c>
      <c r="BC29">
        <v>-2.0897162875264437</v>
      </c>
      <c r="BD29">
        <v>-4.1488800847595328</v>
      </c>
      <c r="BE29">
        <v>-5.2346575131241639</v>
      </c>
      <c r="BF29">
        <v>-7.2130237745855235</v>
      </c>
      <c r="BG29">
        <v>1.1972171561447535</v>
      </c>
      <c r="BH29">
        <v>0.86724137550546321</v>
      </c>
      <c r="BI29">
        <v>-6.6058258827212546</v>
      </c>
      <c r="BJ29">
        <v>-2.9986044703312826</v>
      </c>
      <c r="BK29">
        <v>-3.4383144772677681</v>
      </c>
      <c r="BL29">
        <v>-4.4807057201378173</v>
      </c>
      <c r="BM29">
        <v>-1.8070079139883877</v>
      </c>
      <c r="BN29">
        <v>-2.2856550296381686</v>
      </c>
      <c r="BO29">
        <v>-3.0605916247209564</v>
      </c>
      <c r="BP29">
        <v>-7.646874021767486</v>
      </c>
      <c r="BQ29">
        <v>-0.56942701571720755</v>
      </c>
      <c r="BR29">
        <v>-4.5758191931509122</v>
      </c>
      <c r="BS29">
        <v>-4.2373103557055236</v>
      </c>
      <c r="BT29">
        <v>-1.7011744637299999</v>
      </c>
      <c r="BU29">
        <v>-0.72412070574200005</v>
      </c>
      <c r="BV29">
        <v>-2.0769140779400002</v>
      </c>
      <c r="BW29">
        <v>-2.4061039181299999</v>
      </c>
      <c r="BX29">
        <v>-3.8452719031</v>
      </c>
      <c r="BY29">
        <v>-4.4171333216899997</v>
      </c>
      <c r="BZ29">
        <v>-6.5146733389899998</v>
      </c>
      <c r="CA29">
        <v>-3.6825161193199998</v>
      </c>
      <c r="CB29">
        <v>-0.68366434369799656</v>
      </c>
      <c r="CC29">
        <v>-4.7929440957514</v>
      </c>
      <c r="CD29">
        <v>-2.3757311542473776</v>
      </c>
      <c r="CE29">
        <v>-2.4183985515870146</v>
      </c>
      <c r="CF29">
        <v>-1.623683517209443</v>
      </c>
      <c r="CG29">
        <v>-1.7872991572961388</v>
      </c>
      <c r="CH29">
        <v>-0.62496667193255317</v>
      </c>
      <c r="CI29">
        <v>-1.4867311095490097</v>
      </c>
      <c r="CJ29">
        <v>-2.743343866304373</v>
      </c>
      <c r="CK29">
        <v>-0.76576043632638779</v>
      </c>
      <c r="CL29" s="7">
        <v>-0.37962368974915706</v>
      </c>
      <c r="CM29" s="7">
        <v>-0.37962368974915706</v>
      </c>
      <c r="CN29" s="7">
        <v>-0.37962368974915706</v>
      </c>
      <c r="CO29">
        <v>-8.2054338511300007E-2</v>
      </c>
      <c r="CP29">
        <v>1.3045841731500001</v>
      </c>
      <c r="CQ29">
        <v>0.85948303758099998</v>
      </c>
      <c r="CR29">
        <v>-4.4389938094899998E-4</v>
      </c>
      <c r="CS29">
        <v>-3.6385949872399999</v>
      </c>
      <c r="CT29">
        <v>-0.77908040224700004</v>
      </c>
      <c r="CU29">
        <v>-4.32625882435</v>
      </c>
      <c r="CV29">
        <v>-9.3622181062899994</v>
      </c>
      <c r="CW29">
        <v>-7.1481847525599997</v>
      </c>
      <c r="CX29" s="7">
        <v>0.52968292100000003</v>
      </c>
      <c r="CY29">
        <v>-0.74118040925200002</v>
      </c>
      <c r="CZ29">
        <v>-6.7331472532800003</v>
      </c>
      <c r="DA29">
        <v>-1.30786099498</v>
      </c>
      <c r="DB29">
        <v>-2.3900929893799998</v>
      </c>
      <c r="DC29">
        <v>-3.81246285815</v>
      </c>
      <c r="DD29">
        <v>-5.2273034696799998</v>
      </c>
      <c r="DE29" s="7">
        <v>0.52968292100000003</v>
      </c>
      <c r="DF29">
        <v>-3.7544876235300002</v>
      </c>
      <c r="DG29">
        <v>-2.4075246748299999</v>
      </c>
      <c r="DH29">
        <v>-0.19776678141000001</v>
      </c>
      <c r="DI29">
        <v>-1.0086334001599999</v>
      </c>
      <c r="DJ29">
        <v>-2.75586732978</v>
      </c>
      <c r="DK29">
        <v>-2.7967503862099998</v>
      </c>
      <c r="DL29">
        <v>-5.0830897243399997</v>
      </c>
      <c r="DM29">
        <v>-1.8439105222300001</v>
      </c>
    </row>
    <row r="30" spans="1:117">
      <c r="A30" s="25" t="s">
        <v>21</v>
      </c>
      <c r="B30">
        <v>-0.66474682607400004</v>
      </c>
      <c r="C30">
        <v>1.03018379609</v>
      </c>
      <c r="D30">
        <v>-1.1138584755700001</v>
      </c>
      <c r="E30">
        <v>-1.79221850387</v>
      </c>
      <c r="F30">
        <v>-2.0119998945100002</v>
      </c>
      <c r="G30">
        <v>-1.4977698632200001</v>
      </c>
      <c r="H30">
        <v>-3.3834336865300001</v>
      </c>
      <c r="I30">
        <v>-0.90882886934100005</v>
      </c>
      <c r="J30">
        <v>-5.7943263582900002</v>
      </c>
      <c r="K30">
        <v>-2.3797905152899999</v>
      </c>
      <c r="L30">
        <v>-1.02351466737</v>
      </c>
      <c r="M30">
        <v>-3.6179899016800001</v>
      </c>
      <c r="N30">
        <v>-4.21709407041</v>
      </c>
      <c r="O30">
        <v>0.400188532501</v>
      </c>
      <c r="P30">
        <v>-1.6415050629600001</v>
      </c>
      <c r="Q30">
        <v>-2.2565656567599999</v>
      </c>
      <c r="R30">
        <v>-0.86832693973899999</v>
      </c>
      <c r="S30">
        <v>-6.4268501714799999</v>
      </c>
      <c r="T30">
        <v>-1.3478097767999999</v>
      </c>
      <c r="U30">
        <v>-8.9366362088333098</v>
      </c>
      <c r="V30">
        <v>-9.8008992723025408</v>
      </c>
      <c r="W30">
        <v>-3.4074532558400001</v>
      </c>
      <c r="X30">
        <v>-3.6649321552599998</v>
      </c>
      <c r="Y30">
        <v>-2.0333415545700002</v>
      </c>
      <c r="Z30">
        <v>-4.6594581185799999</v>
      </c>
      <c r="AA30">
        <v>-3.4130844930599999</v>
      </c>
      <c r="AB30">
        <v>-1.3475598605600001</v>
      </c>
      <c r="AC30">
        <v>-2.7880721478188524</v>
      </c>
      <c r="AD30">
        <v>-0.62862072660656665</v>
      </c>
      <c r="AE30">
        <v>-2.9685504549295829</v>
      </c>
      <c r="AF30">
        <v>-2.1423652801361461</v>
      </c>
      <c r="AG30">
        <v>-1.8976123244301788</v>
      </c>
      <c r="AH30">
        <v>-2.7831526917892253</v>
      </c>
      <c r="AI30">
        <v>-6.2650672463040049</v>
      </c>
      <c r="AJ30">
        <v>-3.0108782572231636</v>
      </c>
      <c r="AK30">
        <v>-3.0017500153593764</v>
      </c>
      <c r="AL30">
        <v>-3.6189568390822835</v>
      </c>
      <c r="AM30">
        <v>-2.7429118265447845</v>
      </c>
      <c r="AN30">
        <v>-6.9605183248243643</v>
      </c>
      <c r="AO30">
        <v>-6.239233955553563</v>
      </c>
      <c r="AP30">
        <v>-1.5382940464195831</v>
      </c>
      <c r="AQ30">
        <v>-1.414543237044676</v>
      </c>
      <c r="AR30">
        <v>-2.4023614746969115</v>
      </c>
      <c r="AS30">
        <v>-7.5198812940400002</v>
      </c>
      <c r="AT30">
        <v>-9.8533069824444492</v>
      </c>
      <c r="AU30">
        <v>2.6348871465000001</v>
      </c>
      <c r="AV30">
        <v>-4.4138268536099998</v>
      </c>
      <c r="AW30">
        <v>-3.1025295120899998</v>
      </c>
      <c r="AX30">
        <v>-2.7917679922881047</v>
      </c>
      <c r="AY30">
        <v>-2.7501444895901961</v>
      </c>
      <c r="AZ30">
        <v>-1.6723353514901722</v>
      </c>
      <c r="BA30">
        <v>-2.8468360037989999</v>
      </c>
      <c r="BB30">
        <v>-4.193567198961885</v>
      </c>
      <c r="BC30">
        <v>-8.9188862516874359</v>
      </c>
      <c r="BD30">
        <v>-1.1730326438155028</v>
      </c>
      <c r="BE30">
        <v>-3.2618892041863554</v>
      </c>
      <c r="BF30">
        <v>-2.7255155786091207</v>
      </c>
      <c r="BG30">
        <v>6.9292146438004165</v>
      </c>
      <c r="BH30">
        <v>6.8480839638339619</v>
      </c>
      <c r="BI30">
        <v>-3.2239437765451866</v>
      </c>
      <c r="BJ30">
        <v>0.27807069607420387</v>
      </c>
      <c r="BK30">
        <v>-1.3600625107455733</v>
      </c>
      <c r="BL30">
        <v>-3.4561886562292385</v>
      </c>
      <c r="BM30">
        <v>-3.2722210790271102</v>
      </c>
      <c r="BN30">
        <v>-4.2851592441253157</v>
      </c>
      <c r="BO30">
        <v>-4.769772645346591</v>
      </c>
      <c r="BP30">
        <v>-3.6662174751485881</v>
      </c>
      <c r="BQ30">
        <v>-1.2324484880887321</v>
      </c>
      <c r="BR30">
        <v>-2.792673447081448</v>
      </c>
      <c r="BS30">
        <v>-4.1734778605807312</v>
      </c>
      <c r="BT30">
        <v>-2.5017308354300001</v>
      </c>
      <c r="BU30">
        <v>-8.5308838599E-2</v>
      </c>
      <c r="BV30">
        <v>-7.9736061866399996</v>
      </c>
      <c r="BW30">
        <v>-8.29920730122614</v>
      </c>
      <c r="BX30">
        <v>-4.7988091100299997</v>
      </c>
      <c r="BY30">
        <v>-4.6201442590299999</v>
      </c>
      <c r="BZ30">
        <v>-3.6261567928699998</v>
      </c>
      <c r="CA30">
        <v>-2.84287121834</v>
      </c>
      <c r="CB30">
        <v>-1.0927037070725463</v>
      </c>
      <c r="CC30">
        <v>-4.4418260728740337</v>
      </c>
      <c r="CD30">
        <v>-1.8542814636364267</v>
      </c>
      <c r="CE30" s="7">
        <v>-0.37962368974915706</v>
      </c>
      <c r="CF30">
        <v>-3.5948839385308027</v>
      </c>
      <c r="CG30">
        <v>-5.0461788242251835</v>
      </c>
      <c r="CH30">
        <v>-3.9133881394875369</v>
      </c>
      <c r="CI30">
        <v>-7.3522374883860309</v>
      </c>
      <c r="CJ30">
        <v>-2.2452515698679854</v>
      </c>
      <c r="CK30">
        <v>-6.7924636991535916</v>
      </c>
      <c r="CL30">
        <v>-3.1948502292943393</v>
      </c>
      <c r="CM30">
        <v>-2.0287618896290729</v>
      </c>
      <c r="CN30">
        <v>-0.88709378917092985</v>
      </c>
      <c r="CO30">
        <v>-3.2560695096300001</v>
      </c>
      <c r="CP30">
        <v>-0.17378457578600001</v>
      </c>
      <c r="CQ30">
        <v>-2.15883199676</v>
      </c>
      <c r="CR30">
        <v>-5.5493654511599999</v>
      </c>
      <c r="CS30">
        <v>-1.2599412195399999</v>
      </c>
      <c r="CT30">
        <v>0.73904983932900004</v>
      </c>
      <c r="CU30">
        <v>-1.7241110589799999</v>
      </c>
      <c r="CV30">
        <v>-0.34027984826800001</v>
      </c>
      <c r="CW30">
        <v>-1.5988585559099999</v>
      </c>
      <c r="CX30">
        <v>-0.66948743660800003</v>
      </c>
      <c r="CY30">
        <v>-1.5330668487500001</v>
      </c>
      <c r="CZ30">
        <v>-1.7708946595799999</v>
      </c>
      <c r="DA30">
        <v>-5.0149182216900003</v>
      </c>
      <c r="DB30">
        <v>-0.53341817977799999</v>
      </c>
      <c r="DC30">
        <v>-2.9740102781100002</v>
      </c>
      <c r="DD30">
        <v>-2.4658166073299999</v>
      </c>
      <c r="DE30">
        <v>-0.86135097017499995</v>
      </c>
      <c r="DF30">
        <v>-3.4757594105899998</v>
      </c>
      <c r="DG30">
        <v>-1.7627690892700001</v>
      </c>
      <c r="DH30">
        <v>-0.14541907588</v>
      </c>
      <c r="DI30">
        <v>-0.77714012807099997</v>
      </c>
      <c r="DJ30">
        <v>-7.9218088172999996</v>
      </c>
      <c r="DK30">
        <v>-4.3826500061999996</v>
      </c>
      <c r="DL30">
        <v>-1.2948133613399999</v>
      </c>
      <c r="DM30">
        <v>-3.6187173644300001</v>
      </c>
    </row>
    <row r="31" spans="1:117">
      <c r="A31" s="25" t="s">
        <v>19</v>
      </c>
      <c r="B31">
        <v>-0.98495179935400001</v>
      </c>
      <c r="C31">
        <v>-5.5922477013599998</v>
      </c>
      <c r="D31">
        <v>-0.12012100987800001</v>
      </c>
      <c r="E31">
        <v>1.53974629986</v>
      </c>
      <c r="F31">
        <v>0.128078354793</v>
      </c>
      <c r="G31">
        <v>-2.3891312201899999</v>
      </c>
      <c r="H31">
        <v>-0.109212110707</v>
      </c>
      <c r="I31">
        <v>0.90575762194800002</v>
      </c>
      <c r="J31">
        <v>-1.47947413324E-2</v>
      </c>
      <c r="K31">
        <v>-2.0250220240100001</v>
      </c>
      <c r="L31">
        <v>-0.115033693615</v>
      </c>
      <c r="M31">
        <v>-6.2855863631300002</v>
      </c>
      <c r="N31">
        <v>-5.1198078910399998</v>
      </c>
      <c r="O31">
        <v>-1.2036688011200001</v>
      </c>
      <c r="P31">
        <v>-7.72109843980604</v>
      </c>
      <c r="Q31">
        <v>-0.75203775878400003</v>
      </c>
      <c r="R31">
        <v>-1.26005127102</v>
      </c>
      <c r="S31">
        <v>-5.0685381625700003</v>
      </c>
      <c r="T31">
        <v>-1.0227394298500001</v>
      </c>
      <c r="U31">
        <v>-3.1781400732299998</v>
      </c>
      <c r="V31">
        <v>0.78582909039600002</v>
      </c>
      <c r="W31">
        <v>-0.67591957657599999</v>
      </c>
      <c r="X31">
        <v>-4.2582099242</v>
      </c>
      <c r="Y31">
        <v>-1.6707886328699999</v>
      </c>
      <c r="Z31">
        <v>-8.4299762724599994</v>
      </c>
      <c r="AA31">
        <v>-2.72302324737</v>
      </c>
      <c r="AB31">
        <v>-3.5582307631400001</v>
      </c>
      <c r="AC31">
        <v>-8.708332731103404</v>
      </c>
      <c r="AD31">
        <v>-2.3092944142678067</v>
      </c>
      <c r="AE31">
        <v>-1.6906945396530917</v>
      </c>
      <c r="AF31">
        <v>-0.8896771889652344</v>
      </c>
      <c r="AG31">
        <v>-1.1383875202957456</v>
      </c>
      <c r="AH31">
        <v>-5.1544043195977869</v>
      </c>
      <c r="AI31">
        <v>-0.53003820344042762</v>
      </c>
      <c r="AJ31">
        <v>-7.7184163834731212</v>
      </c>
      <c r="AK31">
        <v>-0.87690730277781748</v>
      </c>
      <c r="AL31">
        <v>-2.2727274022641799</v>
      </c>
      <c r="AM31" s="7">
        <v>-1.6328389525806264</v>
      </c>
      <c r="AN31">
        <v>-1.9392896309649754</v>
      </c>
      <c r="AO31">
        <v>-3.0163594689393531</v>
      </c>
      <c r="AP31">
        <v>-2.158918377169909</v>
      </c>
      <c r="AQ31">
        <v>-4.563878241563363</v>
      </c>
      <c r="AR31">
        <v>-3.4733155524705532</v>
      </c>
      <c r="AS31">
        <v>-5.6341548564700004</v>
      </c>
      <c r="AT31">
        <v>-5.1100868632600003</v>
      </c>
      <c r="AU31">
        <v>-1.1415141787200001</v>
      </c>
      <c r="AV31">
        <v>-0.26565348260299998</v>
      </c>
      <c r="AW31">
        <v>-4.5838712982900001</v>
      </c>
      <c r="AX31">
        <v>-8.3996069675875162</v>
      </c>
      <c r="AY31">
        <v>-2.8773926433275712</v>
      </c>
      <c r="AZ31">
        <v>0.34717826641139227</v>
      </c>
      <c r="BA31">
        <v>-1.4616499892522656</v>
      </c>
      <c r="BB31">
        <v>-4.1010577662639252</v>
      </c>
      <c r="BC31">
        <v>-2.9870303294786829</v>
      </c>
      <c r="BD31">
        <v>-3.1926002227624797</v>
      </c>
      <c r="BE31">
        <v>-2.8916276690058251</v>
      </c>
      <c r="BF31">
        <v>-3.3152804332957797</v>
      </c>
      <c r="BG31">
        <v>-2.0516827752146338</v>
      </c>
      <c r="BH31">
        <v>6.5632448765798088</v>
      </c>
      <c r="BI31">
        <v>-4.0704995381770992</v>
      </c>
      <c r="BJ31">
        <v>-0.77064160517138069</v>
      </c>
      <c r="BK31">
        <v>-3.2444134145570307</v>
      </c>
      <c r="BL31">
        <v>-4.0132620315743006</v>
      </c>
      <c r="BM31">
        <v>-2.8189422407083358</v>
      </c>
      <c r="BN31">
        <v>-4.2286741257545835</v>
      </c>
      <c r="BO31">
        <v>-5.7064431631174468</v>
      </c>
      <c r="BP31">
        <v>-4.2602698037202895</v>
      </c>
      <c r="BQ31">
        <v>-1.4375675504539998</v>
      </c>
      <c r="BR31">
        <v>-2.5324435129032343</v>
      </c>
      <c r="BS31">
        <v>-2.5575989784772237</v>
      </c>
      <c r="BT31">
        <v>-3.5437997371200001</v>
      </c>
      <c r="BU31">
        <v>-1.81814654714</v>
      </c>
      <c r="BV31">
        <v>-8.5364502813899996</v>
      </c>
      <c r="BW31">
        <v>-7.5036603462700002</v>
      </c>
      <c r="BX31">
        <v>-5.7045730401899997</v>
      </c>
      <c r="BY31">
        <v>-4.2104639699200002</v>
      </c>
      <c r="BZ31">
        <v>-4.3906377360600004</v>
      </c>
      <c r="CA31">
        <v>-6.3644975985999999</v>
      </c>
      <c r="CB31">
        <v>-2.0391509329299691</v>
      </c>
      <c r="CC31">
        <v>-3.8973802918086511</v>
      </c>
      <c r="CD31">
        <v>-1.0303625364100506</v>
      </c>
      <c r="CE31">
        <v>-0.54394742845895827</v>
      </c>
      <c r="CF31">
        <v>-2.4143241008142691</v>
      </c>
      <c r="CG31">
        <v>-2.5220720239342254</v>
      </c>
      <c r="CH31">
        <v>-2.2948542429628427</v>
      </c>
      <c r="CI31">
        <v>-2.127596878096909</v>
      </c>
      <c r="CJ31">
        <v>-3.2879134172720934</v>
      </c>
      <c r="CK31">
        <v>-1.6296256315702644</v>
      </c>
      <c r="CL31">
        <v>-2.3762403145572821</v>
      </c>
      <c r="CM31">
        <v>-3.2859310859361672</v>
      </c>
      <c r="CN31">
        <v>-8.3393541129573752</v>
      </c>
      <c r="CO31">
        <v>-4.3655764928399998</v>
      </c>
      <c r="CP31">
        <v>-1.72123544504</v>
      </c>
      <c r="CQ31">
        <v>-4.0559683813399996</v>
      </c>
      <c r="CR31">
        <v>-0.72322101249799997</v>
      </c>
      <c r="CS31" s="32">
        <v>0.66333619907999997</v>
      </c>
      <c r="CT31">
        <v>0.64554688563899998</v>
      </c>
      <c r="CU31">
        <v>-8.1548190182270908</v>
      </c>
      <c r="CV31">
        <v>-0.90795163090099995</v>
      </c>
      <c r="CW31">
        <v>-1.6104089372799999</v>
      </c>
      <c r="CX31">
        <v>-1.26176943025</v>
      </c>
      <c r="CY31">
        <v>-1.7580467774799999</v>
      </c>
      <c r="CZ31">
        <v>-1.2223110535799999</v>
      </c>
      <c r="DA31">
        <v>-2.3641140547599999</v>
      </c>
      <c r="DB31">
        <v>-2.5159165370499998</v>
      </c>
      <c r="DC31">
        <v>-1.57133707057</v>
      </c>
      <c r="DD31">
        <v>-4.1321842738600001</v>
      </c>
      <c r="DE31">
        <v>-1.1927503049899999</v>
      </c>
      <c r="DF31">
        <v>0.5553189006</v>
      </c>
      <c r="DG31">
        <v>-7.59988072241</v>
      </c>
      <c r="DH31">
        <v>-7.327508452</v>
      </c>
      <c r="DI31">
        <v>-7.23098855826E-2</v>
      </c>
      <c r="DJ31">
        <v>-4.1964986903400003</v>
      </c>
      <c r="DK31">
        <v>-5.5310418460899999</v>
      </c>
      <c r="DL31">
        <v>-7.8137816742928097</v>
      </c>
      <c r="DM31">
        <v>-7.44442620378</v>
      </c>
    </row>
    <row r="32" spans="1:117">
      <c r="A32" s="25" t="s">
        <v>12</v>
      </c>
      <c r="B32">
        <v>-1.1878145331500001</v>
      </c>
      <c r="C32">
        <v>-2.7951891352199998</v>
      </c>
      <c r="D32">
        <v>-0.52466613533899997</v>
      </c>
      <c r="E32">
        <v>-5.6292850806899999</v>
      </c>
      <c r="F32">
        <v>-2.5227095342300001</v>
      </c>
      <c r="G32" s="7">
        <v>0.50938358299999997</v>
      </c>
      <c r="H32">
        <v>-1.53018572027</v>
      </c>
      <c r="I32">
        <v>-2.3568623072400001</v>
      </c>
      <c r="J32">
        <v>-2.61230897597</v>
      </c>
      <c r="K32">
        <v>-2.0585767561799999</v>
      </c>
      <c r="L32">
        <v>-3.0921066337099998</v>
      </c>
      <c r="M32">
        <v>-1.17295021603</v>
      </c>
      <c r="N32">
        <v>-1.75509527877</v>
      </c>
      <c r="O32" s="32">
        <v>0.23773998356500001</v>
      </c>
      <c r="P32">
        <v>-3.27748586436</v>
      </c>
      <c r="Q32">
        <v>-3.6226213504100002</v>
      </c>
      <c r="R32">
        <v>-1.4842495178399999</v>
      </c>
      <c r="S32" s="7">
        <v>0.50938358299999997</v>
      </c>
      <c r="T32">
        <v>-2.7157307548</v>
      </c>
      <c r="U32">
        <v>5.5064342673700001E-2</v>
      </c>
      <c r="V32">
        <v>-3.2863854188400001</v>
      </c>
      <c r="W32">
        <v>-9.6815150394600007</v>
      </c>
      <c r="X32">
        <v>-1.9599794858699999</v>
      </c>
      <c r="Y32">
        <v>-1.2173648719200001</v>
      </c>
      <c r="Z32">
        <v>-5.0965525387400001</v>
      </c>
      <c r="AA32">
        <v>-2.6759707750000001</v>
      </c>
      <c r="AB32">
        <v>-2.3855821531100001</v>
      </c>
      <c r="AC32">
        <v>-2.4316156643312996</v>
      </c>
      <c r="AD32">
        <v>-6.599468132044942</v>
      </c>
      <c r="AE32">
        <v>-6.0438138285454217</v>
      </c>
      <c r="AF32">
        <v>-2.0035912697180347</v>
      </c>
      <c r="AG32">
        <v>-2.0325091291067006</v>
      </c>
      <c r="AH32">
        <v>-4.8746172066849569</v>
      </c>
      <c r="AI32">
        <v>-5.2925990566829935</v>
      </c>
      <c r="AJ32">
        <v>-4.1761643448582157</v>
      </c>
      <c r="AK32">
        <v>-1.2951513048938936</v>
      </c>
      <c r="AL32">
        <v>-4.2671197940966303</v>
      </c>
      <c r="AM32">
        <v>-4.3245079736848133</v>
      </c>
      <c r="AN32">
        <v>-2.7280482828200481</v>
      </c>
      <c r="AO32">
        <v>-2.1379047164414096</v>
      </c>
      <c r="AP32">
        <v>-1.5273653082024197</v>
      </c>
      <c r="AQ32">
        <v>-2.4415500555479417</v>
      </c>
      <c r="AR32">
        <v>-1.231162205012037</v>
      </c>
      <c r="AS32">
        <v>-9.76486921473977</v>
      </c>
      <c r="AT32">
        <v>-5.5295314640599997</v>
      </c>
      <c r="AU32">
        <v>3.8073635716799998</v>
      </c>
      <c r="AV32" s="32">
        <v>2.8080483651999999</v>
      </c>
      <c r="AW32">
        <v>-2.0600461807600001</v>
      </c>
      <c r="AX32">
        <v>-3.7093685860149792</v>
      </c>
      <c r="AY32">
        <v>-3.4413125663995014</v>
      </c>
      <c r="AZ32">
        <v>-1.0113562161103682</v>
      </c>
      <c r="BA32">
        <v>-3.5519146119879439</v>
      </c>
      <c r="BB32">
        <v>-2.3035751762340153</v>
      </c>
      <c r="BC32">
        <v>-2.1294125155653472</v>
      </c>
      <c r="BD32">
        <v>-2.8162693831888141</v>
      </c>
      <c r="BE32">
        <v>-3.9387170505990508</v>
      </c>
      <c r="BF32">
        <v>-2.4383227399575969</v>
      </c>
      <c r="BG32">
        <v>-2.5067583437140954</v>
      </c>
      <c r="BH32">
        <v>-8.1541938686374008E-2</v>
      </c>
      <c r="BI32">
        <v>-5.1120475473563962</v>
      </c>
      <c r="BJ32">
        <v>-1.6707033621500225</v>
      </c>
      <c r="BK32">
        <v>-2.1713758127864433</v>
      </c>
      <c r="BL32">
        <v>-3.0095324667011303</v>
      </c>
      <c r="BM32">
        <v>-2.7473022204555098</v>
      </c>
      <c r="BN32">
        <v>-2.8724496842787972</v>
      </c>
      <c r="BO32">
        <v>-4.1147789613850874</v>
      </c>
      <c r="BP32">
        <v>-4.2744472519689767</v>
      </c>
      <c r="BQ32">
        <v>-1.7060147630287461</v>
      </c>
      <c r="BR32">
        <v>-2.3131501292204661</v>
      </c>
      <c r="BS32">
        <v>-7.6806203964682709</v>
      </c>
      <c r="BT32">
        <v>-1.39563578383</v>
      </c>
      <c r="BU32">
        <v>-1.44637054292</v>
      </c>
      <c r="BV32">
        <v>-4.8274297879799999</v>
      </c>
      <c r="BW32">
        <v>-4.0566124520800004</v>
      </c>
      <c r="BX32">
        <v>-7.8387939799500002</v>
      </c>
      <c r="BY32">
        <v>-6.1051109697700001</v>
      </c>
      <c r="BZ32">
        <v>-2.8041087137399998</v>
      </c>
      <c r="CA32">
        <v>-4.9372337969800002</v>
      </c>
      <c r="CB32">
        <v>-1.0760291623719938</v>
      </c>
      <c r="CC32" s="7">
        <v>-0.37962368974915706</v>
      </c>
      <c r="CD32">
        <v>-7.4174594553578981</v>
      </c>
      <c r="CE32">
        <v>-2.3580781774452078</v>
      </c>
      <c r="CF32">
        <v>-4.239343480250529</v>
      </c>
      <c r="CG32">
        <v>-7.3143260656855968</v>
      </c>
      <c r="CH32">
        <v>-0.54190356712381049</v>
      </c>
      <c r="CI32">
        <v>-0.61981438167295366</v>
      </c>
      <c r="CJ32">
        <v>-2.551845368782649</v>
      </c>
      <c r="CK32">
        <v>-2.4028235239957927</v>
      </c>
      <c r="CL32">
        <v>-4.6199225791273371</v>
      </c>
      <c r="CM32">
        <v>-1.56662321736768</v>
      </c>
      <c r="CN32">
        <v>-1.9844509578364875</v>
      </c>
      <c r="CO32">
        <v>-2.1023010150500001</v>
      </c>
      <c r="CP32">
        <v>-1.3517181466399999</v>
      </c>
      <c r="CQ32">
        <v>-0.33710587079900001</v>
      </c>
      <c r="CR32">
        <v>-1.45046539042</v>
      </c>
      <c r="CS32">
        <v>-1.0707522764499999</v>
      </c>
      <c r="CT32">
        <v>-3.5516031685699998</v>
      </c>
      <c r="CU32">
        <v>-0.94676572200499998</v>
      </c>
      <c r="CV32">
        <v>-1.27868480801</v>
      </c>
      <c r="CW32">
        <v>-1.9812874438200001</v>
      </c>
      <c r="CX32">
        <v>-1.93095403634</v>
      </c>
      <c r="CY32">
        <v>-4.0131935412199997</v>
      </c>
      <c r="CZ32">
        <v>-2.2104690308200001</v>
      </c>
      <c r="DA32">
        <v>-4.20511182064</v>
      </c>
      <c r="DB32">
        <v>-0.36507218625600002</v>
      </c>
      <c r="DC32">
        <v>-3.84921780611</v>
      </c>
      <c r="DD32">
        <v>-3.0862570034100001</v>
      </c>
      <c r="DE32">
        <v>-8.5445376885699993</v>
      </c>
      <c r="DF32">
        <v>-3.72660440741</v>
      </c>
      <c r="DG32">
        <v>0.74466130750399995</v>
      </c>
      <c r="DH32">
        <v>-8.2191690578727403</v>
      </c>
      <c r="DI32">
        <v>-4.3596888577500001</v>
      </c>
      <c r="DJ32">
        <v>-2.2400456107500002</v>
      </c>
      <c r="DK32">
        <v>-0.83221138080199997</v>
      </c>
      <c r="DL32">
        <v>-1.18002083968</v>
      </c>
      <c r="DM32">
        <v>-6.327508452</v>
      </c>
    </row>
    <row r="33" spans="1:117">
      <c r="A33" s="25" t="s">
        <v>28</v>
      </c>
      <c r="B33">
        <v>-7.8599641132100002</v>
      </c>
      <c r="C33">
        <v>-6.6670154697699999</v>
      </c>
      <c r="D33">
        <v>-2.6282679135499998</v>
      </c>
      <c r="E33">
        <v>-1.00594998995</v>
      </c>
      <c r="F33">
        <v>-1.3317527363799999</v>
      </c>
      <c r="G33">
        <v>-7.49982026108</v>
      </c>
      <c r="H33">
        <v>-4.6409998797199998</v>
      </c>
      <c r="I33">
        <v>1.5330476551900001</v>
      </c>
      <c r="J33">
        <v>-5.9093929998899997</v>
      </c>
      <c r="K33">
        <v>-7.1277712693500002</v>
      </c>
      <c r="L33">
        <v>-2.1814414363200001</v>
      </c>
      <c r="M33">
        <v>-9.5434704036099998</v>
      </c>
      <c r="N33">
        <v>-4.1037480401500002</v>
      </c>
      <c r="O33">
        <v>-5.9965015249300002</v>
      </c>
      <c r="P33">
        <v>-1.07140764104</v>
      </c>
      <c r="Q33">
        <v>-2.40378674848</v>
      </c>
      <c r="R33">
        <v>-7.7858516992800002</v>
      </c>
      <c r="S33">
        <v>-6.71008419166</v>
      </c>
      <c r="T33">
        <v>-8.5533586879700003</v>
      </c>
      <c r="U33">
        <v>-1.4012060337700001</v>
      </c>
      <c r="V33">
        <v>-4.3970616499900004</v>
      </c>
      <c r="W33">
        <v>-8.4093905761360208</v>
      </c>
      <c r="X33">
        <v>-6.0644589090199998</v>
      </c>
      <c r="Y33">
        <v>-4.0011329736599999</v>
      </c>
      <c r="Z33">
        <v>-3.8450137717400001</v>
      </c>
      <c r="AA33">
        <v>-8.6147097315047496</v>
      </c>
      <c r="AB33">
        <v>-2.45861632051</v>
      </c>
      <c r="AC33">
        <v>-5.862090538094975</v>
      </c>
      <c r="AD33">
        <v>-7.0668686485442835</v>
      </c>
      <c r="AE33">
        <v>-1.4461970296888107</v>
      </c>
      <c r="AF33">
        <v>-1.2648962792946195</v>
      </c>
      <c r="AG33">
        <v>-3.1934886305050787</v>
      </c>
      <c r="AH33">
        <v>-2.029015529830855</v>
      </c>
      <c r="AI33">
        <v>-6.9047951953709266</v>
      </c>
      <c r="AJ33">
        <v>-2.3137634221632895</v>
      </c>
      <c r="AK33">
        <v>-8.7079771684565781</v>
      </c>
      <c r="AL33">
        <v>-2.1456196249733823</v>
      </c>
      <c r="AM33">
        <v>-7.4305835577347343</v>
      </c>
      <c r="AN33">
        <v>1.3516421911718248</v>
      </c>
      <c r="AO33">
        <v>-3.1724583994837356</v>
      </c>
      <c r="AP33">
        <v>-0.55414255457827644</v>
      </c>
      <c r="AQ33">
        <v>-3.3789862671203572</v>
      </c>
      <c r="AR33">
        <v>-0.56157067920302373</v>
      </c>
      <c r="AS33">
        <v>-8.2992080021919907</v>
      </c>
      <c r="AT33">
        <v>-3.4676662084799998</v>
      </c>
      <c r="AU33">
        <v>6.8586450784800004</v>
      </c>
      <c r="AV33" s="7">
        <v>-3.775061488</v>
      </c>
      <c r="AW33">
        <v>-3.4877112883699999</v>
      </c>
      <c r="AX33">
        <v>-4.7304617617731441</v>
      </c>
      <c r="AY33">
        <v>-7.9461513500120819</v>
      </c>
      <c r="AZ33">
        <v>-2.4374413176277545</v>
      </c>
      <c r="BA33">
        <v>-4.8397873940768177</v>
      </c>
      <c r="BB33">
        <v>-5.9088392789004986</v>
      </c>
      <c r="BC33">
        <v>-8.0021740436817943</v>
      </c>
      <c r="BD33">
        <v>-4.8636166808292511</v>
      </c>
      <c r="BE33">
        <v>-5.6888414745767042</v>
      </c>
      <c r="BF33">
        <v>-8.1574144535899826</v>
      </c>
      <c r="BG33">
        <v>-0.32480243699262451</v>
      </c>
      <c r="BH33">
        <v>3.1790485347226194</v>
      </c>
      <c r="BI33">
        <v>-1.8456338239495544</v>
      </c>
      <c r="BJ33">
        <v>-0.66295604036176403</v>
      </c>
      <c r="BK33">
        <v>-7.1409202481718452</v>
      </c>
      <c r="BL33">
        <v>-5.8461564053677399</v>
      </c>
      <c r="BM33">
        <v>-7.3690419544004113</v>
      </c>
      <c r="BN33">
        <v>-1.5255225648463975</v>
      </c>
      <c r="BO33">
        <v>-2.4981404401136245</v>
      </c>
      <c r="BP33">
        <v>-6.9957256413702451</v>
      </c>
      <c r="BQ33">
        <v>2.9280007110390334</v>
      </c>
      <c r="BR33">
        <v>-7.1662475793240086</v>
      </c>
      <c r="BS33">
        <v>-8.2770434298749027</v>
      </c>
      <c r="BT33">
        <v>-7.9186978455499997</v>
      </c>
      <c r="BU33">
        <v>-1.02118848623</v>
      </c>
      <c r="BV33">
        <v>-8.12680604088</v>
      </c>
      <c r="BW33">
        <v>-5.0265011350800002</v>
      </c>
      <c r="BX33">
        <v>-7.3923188727011402</v>
      </c>
      <c r="BY33">
        <v>-7.9188637618586801</v>
      </c>
      <c r="BZ33">
        <v>-6.9068891560854802</v>
      </c>
      <c r="CA33">
        <v>-6.3644975985999999</v>
      </c>
      <c r="CB33">
        <v>-0.33513903681367346</v>
      </c>
      <c r="CC33">
        <v>-3.0531922296699912</v>
      </c>
      <c r="CD33">
        <v>-7.8568921850588076</v>
      </c>
      <c r="CE33">
        <v>-5.2679570877263231</v>
      </c>
      <c r="CF33">
        <v>-6.475837447821327</v>
      </c>
      <c r="CG33">
        <v>-7.6627688520081412</v>
      </c>
      <c r="CH33">
        <v>-3.9800341234765844</v>
      </c>
      <c r="CI33">
        <v>-5.7001306388516948</v>
      </c>
      <c r="CJ33">
        <v>-2.9416219027917343</v>
      </c>
      <c r="CK33">
        <v>-5.2391656838181353</v>
      </c>
      <c r="CL33">
        <v>-5.9708911015752228</v>
      </c>
      <c r="CM33">
        <v>-2.2429445009519942</v>
      </c>
      <c r="CN33">
        <v>-3.0619308225759498</v>
      </c>
      <c r="CO33">
        <v>-4.5451575360699996</v>
      </c>
      <c r="CP33">
        <v>-6.3826500061899996</v>
      </c>
      <c r="CQ33">
        <v>-5.2036798651499998</v>
      </c>
      <c r="CR33">
        <v>-7.8392041297598398</v>
      </c>
      <c r="CS33">
        <v>-6.09414491284</v>
      </c>
      <c r="CT33">
        <v>-7.7879031889990697</v>
      </c>
      <c r="CU33">
        <v>-0.10528746373800001</v>
      </c>
      <c r="CV33">
        <v>-8.0886279078700003</v>
      </c>
      <c r="CW33">
        <v>-6.5545876983499198</v>
      </c>
      <c r="CX33">
        <v>-3.9676125069200001</v>
      </c>
      <c r="CY33">
        <v>-5.7518838158600003</v>
      </c>
      <c r="CZ33">
        <v>-7.8872703986000001</v>
      </c>
      <c r="DA33">
        <v>-2.1602575848600001</v>
      </c>
      <c r="DB33">
        <v>-4.3212494615299999</v>
      </c>
      <c r="DC33">
        <v>-5.86807683336</v>
      </c>
      <c r="DD33">
        <v>-4.9124709527199997</v>
      </c>
      <c r="DE33">
        <v>-5.6214368657799998</v>
      </c>
      <c r="DF33">
        <v>-7.8887433220556797</v>
      </c>
      <c r="DG33">
        <v>-4.6900785313900002</v>
      </c>
      <c r="DH33">
        <v>-6.7681822825281399</v>
      </c>
      <c r="DI33">
        <v>-2.7127986078899999</v>
      </c>
      <c r="DJ33">
        <v>-2.9351910292199999</v>
      </c>
      <c r="DK33">
        <v>-4.8244875648100001</v>
      </c>
      <c r="DL33">
        <v>-1.0284455082799999</v>
      </c>
      <c r="DM33">
        <v>-6.0443957064182996</v>
      </c>
    </row>
    <row r="34" spans="1:117">
      <c r="A34" s="25" t="s">
        <v>18</v>
      </c>
      <c r="B34">
        <v>-6.6075144580199998</v>
      </c>
      <c r="C34">
        <v>0.103813576266</v>
      </c>
      <c r="D34">
        <v>-3.5819793659100001</v>
      </c>
      <c r="E34">
        <v>-7.2075838511299999</v>
      </c>
      <c r="F34">
        <v>-2.6795237416400002</v>
      </c>
      <c r="G34">
        <v>-6.4262625731207503</v>
      </c>
      <c r="H34">
        <v>-6.2274834085700004</v>
      </c>
      <c r="I34">
        <v>-0.121182205248</v>
      </c>
      <c r="J34">
        <v>-0.76658712478400004</v>
      </c>
      <c r="K34">
        <v>-6.8073564270041498</v>
      </c>
      <c r="L34">
        <v>-6.9068921005550603</v>
      </c>
      <c r="M34">
        <v>-0.27496298042599998</v>
      </c>
      <c r="N34">
        <v>-6.4722870773199999</v>
      </c>
      <c r="O34">
        <v>-6.4429468228687998</v>
      </c>
      <c r="P34">
        <v>-0.99459012779400002</v>
      </c>
      <c r="Q34">
        <v>-3.0583183202500002</v>
      </c>
      <c r="R34">
        <v>-1.9278707041500001</v>
      </c>
      <c r="S34">
        <v>-6.0072852006400002</v>
      </c>
      <c r="T34">
        <v>-2.8620872850999999</v>
      </c>
      <c r="U34">
        <v>-0.71732577435099998</v>
      </c>
      <c r="V34">
        <v>-8.4178530928116899</v>
      </c>
      <c r="W34">
        <v>-1.52627748134</v>
      </c>
      <c r="X34">
        <v>-8.2620948012556603</v>
      </c>
      <c r="Y34">
        <v>-1.05079425187</v>
      </c>
      <c r="Z34">
        <v>-7.9999990280616498</v>
      </c>
      <c r="AA34">
        <v>-8.1144744467399992</v>
      </c>
      <c r="AB34">
        <v>-7.7004412230876298</v>
      </c>
      <c r="AC34">
        <v>-5.3002335282561379</v>
      </c>
      <c r="AD34" s="7">
        <v>-1.6328389525806264</v>
      </c>
      <c r="AE34">
        <v>-5.9971480161243775</v>
      </c>
      <c r="AF34">
        <v>-3.4918433510880815</v>
      </c>
      <c r="AG34">
        <v>-3.2372291886013924</v>
      </c>
      <c r="AH34">
        <v>-4.5372341333727695</v>
      </c>
      <c r="AI34">
        <v>-6.6141320680001403</v>
      </c>
      <c r="AJ34">
        <v>-7.4977361959922515</v>
      </c>
      <c r="AK34">
        <v>-0.93615658576652949</v>
      </c>
      <c r="AL34">
        <v>-4.1779251182024506</v>
      </c>
      <c r="AM34">
        <v>-6.7772513315713354</v>
      </c>
      <c r="AN34">
        <v>-1.515391825786278</v>
      </c>
      <c r="AO34">
        <v>-4.6884837974183631</v>
      </c>
      <c r="AP34">
        <v>-4.7377485415092364</v>
      </c>
      <c r="AQ34">
        <v>-6.0671219042837192</v>
      </c>
      <c r="AR34">
        <v>-0.87644834315319553</v>
      </c>
      <c r="AS34">
        <v>-8.7681841885540805</v>
      </c>
      <c r="AT34">
        <v>-7.2712980444899999</v>
      </c>
      <c r="AU34">
        <v>5.9728563983200003</v>
      </c>
      <c r="AV34">
        <v>-2.93537979189</v>
      </c>
      <c r="AW34">
        <v>-3.3322991166199998</v>
      </c>
      <c r="AX34" s="7">
        <v>-2.5319958940348566</v>
      </c>
      <c r="AY34">
        <v>-7.2643070945310297</v>
      </c>
      <c r="AZ34">
        <v>-1.716611862780451</v>
      </c>
      <c r="BA34">
        <v>-2.0042936892424223</v>
      </c>
      <c r="BB34">
        <v>-7.3838836355261135</v>
      </c>
      <c r="BC34">
        <v>-7.4709773634802596</v>
      </c>
      <c r="BD34">
        <v>-6.1796370622709818</v>
      </c>
      <c r="BE34">
        <v>-3.1144382638437942</v>
      </c>
      <c r="BF34">
        <v>-5.46788377233828</v>
      </c>
      <c r="BG34">
        <v>-4.8082557705212503</v>
      </c>
      <c r="BH34">
        <v>4.0422517852814721</v>
      </c>
      <c r="BI34">
        <v>-8.2017182359038436</v>
      </c>
      <c r="BJ34">
        <v>-2.9151873319102015</v>
      </c>
      <c r="BK34">
        <v>-5.689111932404054</v>
      </c>
      <c r="BL34">
        <v>-6.1725040062434671</v>
      </c>
      <c r="BM34">
        <v>-2.3793814698274764</v>
      </c>
      <c r="BN34">
        <v>-0.39548363599966657</v>
      </c>
      <c r="BO34">
        <v>-1.4106615353294705</v>
      </c>
      <c r="BP34">
        <v>-7.6091696558818365</v>
      </c>
      <c r="BQ34">
        <v>-1.915838334432806</v>
      </c>
      <c r="BR34">
        <v>-8.0264734306594434</v>
      </c>
      <c r="BS34">
        <v>-2.6963069035579039</v>
      </c>
      <c r="BT34">
        <v>-4.1566412704199998</v>
      </c>
      <c r="BU34">
        <v>-0.81779001803100004</v>
      </c>
      <c r="BV34">
        <v>-4.1321792129699997</v>
      </c>
      <c r="BW34">
        <v>-3.1113429234900001</v>
      </c>
      <c r="BX34">
        <v>-7.5849616932648001</v>
      </c>
      <c r="BY34">
        <v>-3.1278310462799999</v>
      </c>
      <c r="BZ34">
        <v>-6.4262681365179004</v>
      </c>
      <c r="CA34">
        <v>-7.2479282029861603</v>
      </c>
      <c r="CB34">
        <v>-3.3712388274827267</v>
      </c>
      <c r="CC34">
        <v>-1.0340351868026596</v>
      </c>
      <c r="CD34">
        <v>-0.67478855307377406</v>
      </c>
      <c r="CE34">
        <v>-1.5996302026942277</v>
      </c>
      <c r="CF34">
        <v>-6.0020473507567758</v>
      </c>
      <c r="CG34">
        <v>-3.6190614218483592</v>
      </c>
      <c r="CH34">
        <v>-4.3861815042185999</v>
      </c>
      <c r="CI34">
        <v>-1.4500381464204064</v>
      </c>
      <c r="CJ34">
        <v>-3.1644980276073658</v>
      </c>
      <c r="CK34">
        <v>-7.6481463963137379</v>
      </c>
      <c r="CL34">
        <v>-7.9379015066446117</v>
      </c>
      <c r="CM34">
        <v>-4.8296505287310838</v>
      </c>
      <c r="CN34">
        <v>-1.8668644789387216</v>
      </c>
      <c r="CO34">
        <v>-8.7009668475299993</v>
      </c>
      <c r="CP34">
        <v>-0.781888795626</v>
      </c>
      <c r="CQ34">
        <v>-3.0554081114099998</v>
      </c>
      <c r="CR34">
        <v>-7.59991148908132</v>
      </c>
      <c r="CS34">
        <v>-2.4252943436000001</v>
      </c>
      <c r="CT34">
        <v>-1.69169680979</v>
      </c>
      <c r="CU34">
        <v>-7.2306469127500002</v>
      </c>
      <c r="CV34">
        <v>-2.3553426601999998</v>
      </c>
      <c r="CW34">
        <v>-7.7747877644820296</v>
      </c>
      <c r="CX34">
        <v>-0.561620147239</v>
      </c>
      <c r="CY34">
        <v>-7.8156094134699998</v>
      </c>
      <c r="CZ34">
        <v>-7.4429428622500904</v>
      </c>
      <c r="DA34">
        <v>-2.3709047985199998</v>
      </c>
      <c r="DB34">
        <v>-0.34766088369699999</v>
      </c>
      <c r="DC34" s="7">
        <v>0.52968292100000003</v>
      </c>
      <c r="DD34">
        <v>-7.59991148908132</v>
      </c>
      <c r="DE34">
        <v>-1.5554866030500001</v>
      </c>
      <c r="DF34">
        <v>-6.8872703986000001</v>
      </c>
      <c r="DG34">
        <v>-1.64568441202</v>
      </c>
      <c r="DH34">
        <v>-1.31447850355</v>
      </c>
      <c r="DI34">
        <v>-3.7387938164199999</v>
      </c>
      <c r="DJ34">
        <v>-0.77998550373999997</v>
      </c>
      <c r="DK34">
        <v>-5.1761991287300004</v>
      </c>
      <c r="DL34">
        <v>-4.1416419066900003</v>
      </c>
      <c r="DM34" s="7">
        <v>0.52968292100000003</v>
      </c>
    </row>
    <row r="35" spans="1:117" s="8" customFormat="1">
      <c r="A35" s="16" t="s">
        <v>29</v>
      </c>
      <c r="B35" s="25">
        <v>0.45400000000000001</v>
      </c>
      <c r="C35" s="25">
        <v>-2.98519142979</v>
      </c>
      <c r="D35" s="25">
        <v>-6.9080235692700001</v>
      </c>
      <c r="E35" s="25">
        <v>-1.0223920930299999</v>
      </c>
      <c r="F35" s="25">
        <v>-2.1299173575400001</v>
      </c>
      <c r="G35" s="25">
        <v>-6.7944130869525399</v>
      </c>
      <c r="H35" s="25">
        <v>-6.3037842597108202</v>
      </c>
      <c r="I35" s="25">
        <v>-3.8190185632200002</v>
      </c>
      <c r="J35" s="25">
        <v>-3.02165837099</v>
      </c>
      <c r="K35" s="25">
        <v>-6.6670154697699999</v>
      </c>
      <c r="L35" s="25">
        <v>-1.58699744067</v>
      </c>
      <c r="M35" s="25">
        <v>0.35199999999999998</v>
      </c>
      <c r="N35" s="25">
        <v>-1.38224215023</v>
      </c>
      <c r="O35" s="25">
        <v>-7.1085236643243803</v>
      </c>
      <c r="P35" s="25">
        <v>-1.01973694169</v>
      </c>
      <c r="Q35" s="25">
        <v>-7.7414670098469598</v>
      </c>
      <c r="R35" s="25">
        <v>-8.2225341925900004</v>
      </c>
      <c r="S35" s="25">
        <v>-7.9886849435252802</v>
      </c>
      <c r="T35" s="25">
        <v>-7.9324766129900004</v>
      </c>
      <c r="U35" s="25">
        <v>-0.51029265030600002</v>
      </c>
      <c r="V35" s="25">
        <v>-3.3952108543000001</v>
      </c>
      <c r="W35" s="25">
        <v>-2.1751623734400001</v>
      </c>
      <c r="X35" s="25">
        <v>-1.4855024940499999</v>
      </c>
      <c r="Y35" s="25">
        <v>-0.94954435521299996</v>
      </c>
      <c r="Z35" s="25">
        <v>-4.4010635805499998</v>
      </c>
      <c r="AA35" s="25">
        <v>-0.87875525433599999</v>
      </c>
      <c r="AB35" s="25">
        <v>-2.87896110367</v>
      </c>
      <c r="AC35" s="25">
        <v>-7.5759091754234831</v>
      </c>
      <c r="AD35" s="25">
        <v>-1.3202224815019927</v>
      </c>
      <c r="AE35" s="25">
        <v>-3.1215310156355676</v>
      </c>
      <c r="AF35" s="25">
        <v>-1.4453471161257758</v>
      </c>
      <c r="AG35" s="25">
        <v>-8.001906706360332</v>
      </c>
      <c r="AH35" s="25">
        <v>-8.0631979106494196</v>
      </c>
      <c r="AI35" s="25">
        <v>-4.278655692187316</v>
      </c>
      <c r="AJ35" s="25">
        <v>-8.173420917157685</v>
      </c>
      <c r="AK35" s="25">
        <v>-8.0501509044096444</v>
      </c>
      <c r="AL35" s="25">
        <v>-4.2637424005203393</v>
      </c>
      <c r="AM35" s="25">
        <v>-1.3000969847300314</v>
      </c>
      <c r="AN35" s="25">
        <v>-2.325664814835783</v>
      </c>
      <c r="AO35" s="25">
        <v>-1.8326019747268592</v>
      </c>
      <c r="AP35" s="25">
        <v>-2.5776089756456608</v>
      </c>
      <c r="AQ35" s="25">
        <v>-7.6432079846384955</v>
      </c>
      <c r="AR35" s="25">
        <v>-2.3794968161165033</v>
      </c>
      <c r="AS35" s="25">
        <v>-6.3106968621400004</v>
      </c>
      <c r="AT35" s="25">
        <v>-8.0768152453938704</v>
      </c>
      <c r="AU35" s="25">
        <v>0.193</v>
      </c>
      <c r="AV35" s="25">
        <v>-4.9960992639799997</v>
      </c>
      <c r="AW35" s="25">
        <v>-8.5038252893044</v>
      </c>
      <c r="AX35" s="25">
        <v>-2.3599015924161697</v>
      </c>
      <c r="AY35" s="25">
        <v>-3.9184895158653124</v>
      </c>
      <c r="AZ35" s="25">
        <v>-2.391667321924702</v>
      </c>
      <c r="BA35" s="25">
        <v>-5.5735955366091519</v>
      </c>
      <c r="BB35" s="25">
        <v>-7.0927562355768963</v>
      </c>
      <c r="BC35" s="25">
        <v>-6.9593220769460444</v>
      </c>
      <c r="BD35" s="25">
        <v>-5.4798840160555091</v>
      </c>
      <c r="BE35" s="25">
        <v>-5.6706621450101347</v>
      </c>
      <c r="BF35" s="25">
        <v>-7.4744709577852966</v>
      </c>
      <c r="BG35" s="25">
        <v>-3.4230595559684653</v>
      </c>
      <c r="BH35" s="25">
        <v>1.2778280195929375</v>
      </c>
      <c r="BI35" s="25">
        <v>-7.6038781172196526</v>
      </c>
      <c r="BJ35" s="25">
        <v>-5.921997019023074</v>
      </c>
      <c r="BK35" s="25">
        <v>-3.4922141771638033</v>
      </c>
      <c r="BL35" s="25">
        <v>-7.3588660622583353</v>
      </c>
      <c r="BM35" s="25">
        <v>-7.6195910639961451</v>
      </c>
      <c r="BN35" s="25">
        <v>-4.8319404342529717</v>
      </c>
      <c r="BO35" s="25">
        <v>-3.610410701414172</v>
      </c>
      <c r="BP35" s="25">
        <v>-7.2162817268582993</v>
      </c>
      <c r="BQ35" s="25">
        <v>-1.921413566671889</v>
      </c>
      <c r="BR35" s="25">
        <v>-7.7971597908120511</v>
      </c>
      <c r="BS35" s="25">
        <v>-3.4277262707360183</v>
      </c>
      <c r="BT35" s="25">
        <v>-7.3128825652303702</v>
      </c>
      <c r="BU35" s="25">
        <v>-6.6147107780656196</v>
      </c>
      <c r="BV35" s="25">
        <v>-6.7749623680799997</v>
      </c>
      <c r="BW35" s="25">
        <v>-2.4299506600899998</v>
      </c>
      <c r="BX35" s="25">
        <v>-4.9676074460299997</v>
      </c>
      <c r="BY35" s="25">
        <v>-5.3735998056999996</v>
      </c>
      <c r="BZ35" s="25">
        <v>-6.5999113505348701</v>
      </c>
      <c r="CA35" s="25">
        <v>-6.9886867908004797</v>
      </c>
      <c r="CB35" s="25">
        <v>-3.1171709581764908</v>
      </c>
      <c r="CC35" s="25">
        <v>-3.2566541928698456</v>
      </c>
      <c r="CD35" s="25">
        <v>-1.1952947626224799</v>
      </c>
      <c r="CE35" s="25">
        <v>-4.3684868913527444</v>
      </c>
      <c r="CF35" s="25">
        <v>-1.0341485585210599</v>
      </c>
      <c r="CG35" s="25">
        <v>-2.1676888542452408</v>
      </c>
      <c r="CH35" s="25">
        <v>-5.5246858843597408</v>
      </c>
      <c r="CI35" s="25">
        <v>-5.3185937155189835</v>
      </c>
      <c r="CJ35" s="25">
        <v>-1.2885656725933863</v>
      </c>
      <c r="CK35" s="25">
        <v>-7.5117435649306259</v>
      </c>
      <c r="CL35" s="25">
        <v>-7.8101135388012519</v>
      </c>
      <c r="CM35" s="25">
        <v>-7.7027940383210529</v>
      </c>
      <c r="CN35" s="25">
        <v>-5.7910814857819668</v>
      </c>
      <c r="CO35" s="25">
        <v>-5.9615887192899999</v>
      </c>
      <c r="CP35" s="25">
        <v>-1.5664211335</v>
      </c>
      <c r="CQ35" s="25">
        <v>-0.60093101112299996</v>
      </c>
      <c r="CR35" s="25">
        <v>-7.7747877644820296</v>
      </c>
      <c r="CS35" s="25">
        <v>-7.5391577272372103</v>
      </c>
      <c r="CT35" s="25">
        <v>-1.9136176172799999</v>
      </c>
      <c r="CU35" s="25">
        <v>-0.85291702619300003</v>
      </c>
      <c r="CV35" s="25">
        <v>-7.3750391340960899</v>
      </c>
      <c r="CW35" s="25">
        <v>-6.7681822825281399</v>
      </c>
      <c r="CX35" s="25">
        <v>-5.67543175542</v>
      </c>
      <c r="CY35" s="25">
        <v>-3.2091137511999999</v>
      </c>
      <c r="CZ35" s="25">
        <v>-7.5545876983499198</v>
      </c>
      <c r="DA35" s="25">
        <v>-6.1968585992899996</v>
      </c>
      <c r="DB35" s="25">
        <v>-4.7611616294500001</v>
      </c>
      <c r="DC35" s="25">
        <v>-0.56429608518499996</v>
      </c>
      <c r="DD35" s="25">
        <v>-7.14974805868665</v>
      </c>
      <c r="DE35" s="25">
        <v>-7.6973465318500001</v>
      </c>
      <c r="DF35" s="25">
        <v>-0.75486622291500005</v>
      </c>
      <c r="DG35" s="25">
        <v>-6.7142436876296596</v>
      </c>
      <c r="DH35" s="25">
        <v>-1.1451140985999999</v>
      </c>
      <c r="DI35" s="25">
        <v>-3.2306469127500002</v>
      </c>
      <c r="DJ35" s="25">
        <v>-2.9568861003200002</v>
      </c>
      <c r="DK35" s="25">
        <v>-0.16887071516300001</v>
      </c>
      <c r="DL35" s="25">
        <v>-1.0469161117800001</v>
      </c>
      <c r="DM35" s="25">
        <v>-0.71783419778500002</v>
      </c>
    </row>
    <row r="36" spans="1:117">
      <c r="A36" s="16"/>
    </row>
    <row r="37" spans="1:117" s="8" customFormat="1">
      <c r="A37" s="20" t="s">
        <v>45</v>
      </c>
      <c r="B37" s="8">
        <v>0.50938358299999997</v>
      </c>
      <c r="C37" s="8">
        <v>0.50938358299999997</v>
      </c>
      <c r="D37" s="8">
        <v>0.50938358299999997</v>
      </c>
      <c r="E37" s="8">
        <v>0.50938358299999997</v>
      </c>
      <c r="F37" s="8">
        <v>0.50938358299999997</v>
      </c>
      <c r="G37" s="8">
        <v>0.50938358299999997</v>
      </c>
      <c r="H37" s="8">
        <v>0.50938358299999997</v>
      </c>
      <c r="I37" s="8">
        <v>0.50938358299999997</v>
      </c>
      <c r="J37" s="8">
        <v>0.50938358299999997</v>
      </c>
      <c r="K37" s="8">
        <v>0.50938358299999997</v>
      </c>
      <c r="L37" s="8">
        <v>0.50938358299999997</v>
      </c>
      <c r="M37" s="8">
        <v>0.50938358299999997</v>
      </c>
      <c r="N37" s="8">
        <v>0.50938358299999997</v>
      </c>
      <c r="O37" s="8">
        <v>0.50938358299999997</v>
      </c>
      <c r="P37" s="8">
        <v>0.50938358299999997</v>
      </c>
      <c r="Q37" s="8">
        <v>0.50938358299999997</v>
      </c>
      <c r="R37" s="8">
        <v>0.50938358299999997</v>
      </c>
      <c r="S37" s="8">
        <v>0.50938358299999997</v>
      </c>
      <c r="T37" s="8">
        <v>0.50938358299999997</v>
      </c>
      <c r="U37" s="8">
        <v>0.50938358299999997</v>
      </c>
      <c r="V37" s="8">
        <v>0.50938358299999997</v>
      </c>
      <c r="W37" s="8">
        <v>0.50938358299999997</v>
      </c>
      <c r="X37" s="8">
        <v>0.50938358299999997</v>
      </c>
      <c r="Y37" s="8">
        <v>0.50938358299999997</v>
      </c>
      <c r="Z37" s="8">
        <v>0.50938358299999997</v>
      </c>
      <c r="AA37" s="8">
        <v>0.50938358299999997</v>
      </c>
      <c r="AB37" s="8">
        <v>0.50938358299999997</v>
      </c>
      <c r="AC37" s="8">
        <v>-1.6328389525806264</v>
      </c>
      <c r="AD37" s="8">
        <v>-1.6328389525806264</v>
      </c>
      <c r="AE37" s="8">
        <v>-1.6328389525806264</v>
      </c>
      <c r="AF37" s="8">
        <v>-1.6328389525806264</v>
      </c>
      <c r="AG37" s="8">
        <v>-1.6328389525806264</v>
      </c>
      <c r="AH37" s="8">
        <v>-1.6328389525806264</v>
      </c>
      <c r="AI37" s="8">
        <v>-1.6328389525806264</v>
      </c>
      <c r="AJ37" s="8">
        <v>-1.6328389525806264</v>
      </c>
      <c r="AK37" s="8">
        <v>-1.6328389525806264</v>
      </c>
      <c r="AL37" s="8">
        <v>-1.6328389525806264</v>
      </c>
      <c r="AM37" s="8">
        <v>-1.6328389525806264</v>
      </c>
      <c r="AN37" s="8">
        <v>-1.6328389525806264</v>
      </c>
      <c r="AO37" s="8">
        <v>-1.6328389525806264</v>
      </c>
      <c r="AP37" s="8">
        <v>-1.6328389525806264</v>
      </c>
      <c r="AQ37" s="8">
        <v>-1.6328389525806264</v>
      </c>
      <c r="AR37" s="8">
        <v>-1.6328389525806264</v>
      </c>
      <c r="AS37" s="8">
        <v>-3.775061488</v>
      </c>
      <c r="AT37" s="8">
        <v>-3.775061488</v>
      </c>
      <c r="AU37" s="8">
        <v>-3.775061488</v>
      </c>
      <c r="AV37" s="8">
        <v>-3.775061488</v>
      </c>
      <c r="AW37" s="8">
        <v>-3.775061488</v>
      </c>
      <c r="AX37" s="8">
        <v>-2.5319958940348566</v>
      </c>
      <c r="AY37" s="8">
        <v>-2.5319958940348566</v>
      </c>
      <c r="AZ37" s="8">
        <v>-2.5319958940348566</v>
      </c>
      <c r="BA37" s="8">
        <v>-2.5319958940348566</v>
      </c>
      <c r="BB37" s="8">
        <v>-2.5319958940348566</v>
      </c>
      <c r="BC37" s="8">
        <v>-2.5319958940348566</v>
      </c>
      <c r="BD37" s="8">
        <v>-2.5319958940348566</v>
      </c>
      <c r="BE37" s="8">
        <v>-2.5319958940348566</v>
      </c>
      <c r="BF37" s="8">
        <v>-2.5319958940348566</v>
      </c>
      <c r="BG37" s="8">
        <v>-2.5319958940348566</v>
      </c>
      <c r="BH37" s="8">
        <v>-2.5319958940348566</v>
      </c>
      <c r="BI37" s="8">
        <v>-2.5319958940348566</v>
      </c>
      <c r="BJ37" s="8">
        <v>-2.5319958940348566</v>
      </c>
      <c r="BK37" s="8">
        <v>-2.5319958940348566</v>
      </c>
      <c r="BL37" s="8">
        <v>-2.5319958940348566</v>
      </c>
      <c r="BM37" s="8">
        <v>-2.5319958940348566</v>
      </c>
      <c r="BN37" s="8">
        <v>-2.5319958940348566</v>
      </c>
      <c r="BO37" s="8">
        <v>-2.5319958940348566</v>
      </c>
      <c r="BP37" s="8">
        <v>-2.5319958940348566</v>
      </c>
      <c r="BQ37" s="8">
        <v>-2.5319958940348566</v>
      </c>
      <c r="BR37" s="8">
        <v>-2.5319958940348566</v>
      </c>
      <c r="BS37" s="8">
        <v>-2.5319958940348566</v>
      </c>
      <c r="BT37" s="8">
        <v>-1.2889303000000001</v>
      </c>
      <c r="BU37" s="8">
        <v>-1.2889303000000001</v>
      </c>
      <c r="BV37" s="8">
        <v>-1.2889303000000001</v>
      </c>
      <c r="BW37" s="8">
        <v>-1.2889303000000001</v>
      </c>
      <c r="BX37" s="8">
        <v>-1.2889303000000001</v>
      </c>
      <c r="BY37" s="8">
        <v>-1.2889303000000001</v>
      </c>
      <c r="BZ37" s="8">
        <v>-1.2889303000000001</v>
      </c>
      <c r="CA37" s="8">
        <v>-1.2889303000000001</v>
      </c>
      <c r="CB37" s="8">
        <v>-0.37962368974915706</v>
      </c>
      <c r="CC37" s="8">
        <v>-0.37962368974915706</v>
      </c>
      <c r="CD37" s="8">
        <v>-0.37962368974915706</v>
      </c>
      <c r="CE37" s="8">
        <v>-0.37962368974915706</v>
      </c>
      <c r="CF37" s="8">
        <v>-0.37962368974915706</v>
      </c>
      <c r="CG37" s="8">
        <v>-0.37962368974915706</v>
      </c>
      <c r="CH37" s="8">
        <v>-0.37962368974915706</v>
      </c>
      <c r="CI37" s="8">
        <v>-0.37962368974915706</v>
      </c>
      <c r="CJ37" s="8">
        <v>-0.37962368974915706</v>
      </c>
      <c r="CK37" s="8">
        <v>-0.37962368974915706</v>
      </c>
      <c r="CL37" s="8">
        <v>-0.37962368974915706</v>
      </c>
      <c r="CM37" s="8">
        <v>-0.37962368974915706</v>
      </c>
      <c r="CN37" s="8">
        <v>-0.37962368974915706</v>
      </c>
      <c r="CO37" s="8">
        <v>0.52968292100000003</v>
      </c>
      <c r="CP37" s="8">
        <v>0.52968292100000003</v>
      </c>
      <c r="CQ37" s="8">
        <v>0.52968292100000003</v>
      </c>
      <c r="CR37" s="8">
        <v>0.52968292100000003</v>
      </c>
      <c r="CS37" s="8">
        <v>0.52968292100000003</v>
      </c>
      <c r="CT37" s="8">
        <v>0.52968292100000003</v>
      </c>
      <c r="CU37" s="8">
        <v>0.52968292100000003</v>
      </c>
      <c r="CV37" s="8">
        <v>0.52968292100000003</v>
      </c>
      <c r="CW37" s="8">
        <v>0.52968292100000003</v>
      </c>
      <c r="CX37" s="8">
        <v>0.52968292100000003</v>
      </c>
      <c r="CY37" s="8">
        <v>0.52968292100000003</v>
      </c>
      <c r="CZ37" s="8">
        <v>0.52968292100000003</v>
      </c>
      <c r="DA37" s="8">
        <v>0.52968292100000003</v>
      </c>
      <c r="DB37" s="8">
        <v>0.52968292100000003</v>
      </c>
      <c r="DC37" s="8">
        <v>0.52968292100000003</v>
      </c>
      <c r="DD37" s="8">
        <v>0.52968292100000003</v>
      </c>
      <c r="DE37" s="8">
        <v>0.52968292100000003</v>
      </c>
      <c r="DF37" s="8">
        <v>0.52968292100000003</v>
      </c>
      <c r="DG37" s="8">
        <v>0.52968292100000003</v>
      </c>
      <c r="DH37" s="8">
        <v>0.52968292100000003</v>
      </c>
      <c r="DI37" s="8">
        <v>0.52968292100000003</v>
      </c>
      <c r="DJ37" s="8">
        <v>0.52968292100000003</v>
      </c>
      <c r="DK37" s="8">
        <v>0.52968292100000003</v>
      </c>
      <c r="DL37" s="8">
        <v>0.52968292100000003</v>
      </c>
      <c r="DM37" s="8">
        <v>0.52968292100000003</v>
      </c>
    </row>
    <row r="38" spans="1:117">
      <c r="A38" s="20" t="s">
        <v>51</v>
      </c>
      <c r="B38" s="8">
        <v>0.50938358299999997</v>
      </c>
      <c r="C38" s="8">
        <v>0.50938358299999997</v>
      </c>
      <c r="D38" s="8">
        <v>0.50938358299999997</v>
      </c>
      <c r="E38" s="8">
        <v>0.50938358299999997</v>
      </c>
      <c r="F38" s="8">
        <v>0.50938358299999997</v>
      </c>
      <c r="G38" s="32">
        <v>0.88065735272099999</v>
      </c>
      <c r="H38" s="8">
        <v>0.50938358299999997</v>
      </c>
      <c r="I38" s="8">
        <v>0.50938358299999997</v>
      </c>
      <c r="J38" s="8">
        <v>0.50938358299999997</v>
      </c>
      <c r="K38" s="8">
        <v>0.50938358299999997</v>
      </c>
      <c r="L38" s="8">
        <v>0.50938358299999997</v>
      </c>
      <c r="M38" s="8">
        <v>0.50938358299999997</v>
      </c>
      <c r="N38" s="8">
        <v>0.50938358299999997</v>
      </c>
      <c r="O38" s="32">
        <v>0.23773998356500001</v>
      </c>
      <c r="P38" s="8">
        <v>0.50938358299999997</v>
      </c>
      <c r="Q38" s="8">
        <v>0.50938358299999997</v>
      </c>
      <c r="R38" s="8">
        <v>0.50938358299999997</v>
      </c>
      <c r="S38" s="8">
        <v>0.50938358299999997</v>
      </c>
      <c r="T38" s="8">
        <v>0.50938358299999997</v>
      </c>
      <c r="U38" s="8">
        <v>0.50938358299999997</v>
      </c>
      <c r="V38" s="8">
        <v>0.50938358299999997</v>
      </c>
      <c r="W38" s="8">
        <v>0.50938358299999997</v>
      </c>
      <c r="X38" s="8">
        <v>0.50938358299999997</v>
      </c>
      <c r="Y38" s="8">
        <v>0.50938358299999997</v>
      </c>
      <c r="Z38" s="8">
        <v>0.50938358299999997</v>
      </c>
      <c r="AA38" s="8">
        <v>0.50938358299999997</v>
      </c>
      <c r="AB38" s="8">
        <v>0.50938358299999997</v>
      </c>
      <c r="AC38" s="8">
        <v>-1.6328389525806264</v>
      </c>
      <c r="AD38" s="8">
        <v>-1.6328389525806264</v>
      </c>
      <c r="AE38" s="8">
        <v>-1.6328389525806264</v>
      </c>
      <c r="AF38" s="8">
        <v>-1.6328389525806264</v>
      </c>
      <c r="AG38" s="8">
        <v>-1.6328389525806264</v>
      </c>
      <c r="AH38" s="8">
        <v>-1.6328389525806264</v>
      </c>
      <c r="AI38" s="8">
        <v>-1.6328389525806264</v>
      </c>
      <c r="AJ38" s="8">
        <v>-1.6328389525806264</v>
      </c>
      <c r="AK38" s="8">
        <v>-1.6328389525806264</v>
      </c>
      <c r="AL38" s="8">
        <v>-1.6328389525806264</v>
      </c>
      <c r="AM38" s="8">
        <v>-1.6328389525806264</v>
      </c>
      <c r="AN38" s="8">
        <v>-1.6328389525806264</v>
      </c>
      <c r="AO38" s="8">
        <v>-1.6328389525806264</v>
      </c>
      <c r="AP38" s="8">
        <v>-1.6328389525806264</v>
      </c>
      <c r="AQ38" s="8">
        <v>-1.6328389525806264</v>
      </c>
      <c r="AR38" s="8">
        <v>-1.6328389525806264</v>
      </c>
      <c r="AS38" s="8">
        <v>-3.775061488</v>
      </c>
      <c r="AT38" s="8">
        <v>-3.775061488</v>
      </c>
      <c r="AU38" s="32">
        <v>4.2308746664300001</v>
      </c>
      <c r="AV38" s="32">
        <v>2.8080483651999999</v>
      </c>
      <c r="AW38" s="8">
        <v>-3.775061488</v>
      </c>
      <c r="AX38" s="8">
        <v>-2.5319958940348566</v>
      </c>
      <c r="AY38" s="8">
        <v>-2.5319958940348566</v>
      </c>
      <c r="AZ38" s="8">
        <v>-2.5319958940348566</v>
      </c>
      <c r="BA38" s="8">
        <v>-2.5319958940348566</v>
      </c>
      <c r="BB38" s="8">
        <v>-2.5319958940348566</v>
      </c>
      <c r="BC38" s="8">
        <v>-2.5319958940348566</v>
      </c>
      <c r="BD38" s="8">
        <v>-2.5319958940348566</v>
      </c>
      <c r="BE38" s="8">
        <v>-2.5319958940348566</v>
      </c>
      <c r="BF38" s="8">
        <v>-2.5319958940348566</v>
      </c>
      <c r="BG38" s="32">
        <v>1.9692924094145567</v>
      </c>
      <c r="BH38" s="32">
        <v>5.7000109662929299</v>
      </c>
      <c r="BI38" s="8">
        <v>-2.5319958940348566</v>
      </c>
      <c r="BJ38" s="8">
        <v>-2.5319958940348566</v>
      </c>
      <c r="BK38" s="8">
        <v>-2.5319958940348566</v>
      </c>
      <c r="BL38" s="8">
        <v>-2.5319958940348566</v>
      </c>
      <c r="BM38" s="8">
        <v>-2.5319958940348566</v>
      </c>
      <c r="BN38" s="8">
        <v>-2.5319958940348566</v>
      </c>
      <c r="BO38" s="8">
        <v>-2.5319958940348566</v>
      </c>
      <c r="BP38" s="8">
        <v>-2.5319958940348566</v>
      </c>
      <c r="BQ38" s="8">
        <v>-2.5319958940348566</v>
      </c>
      <c r="BR38" s="8">
        <v>-2.5319958940348566</v>
      </c>
      <c r="BS38" s="8">
        <v>-2.5319958940348566</v>
      </c>
      <c r="BT38" s="8">
        <v>-1.2889303000000001</v>
      </c>
      <c r="BU38" s="8">
        <v>-1.2889303000000001</v>
      </c>
      <c r="BV38" s="8">
        <v>-1.2889303000000001</v>
      </c>
      <c r="BW38" s="8">
        <v>-1.2889303000000001</v>
      </c>
      <c r="BX38" s="8">
        <v>-1.2889303000000001</v>
      </c>
      <c r="BY38" s="8">
        <v>-1.2889303000000001</v>
      </c>
      <c r="BZ38" s="8">
        <v>-1.2889303000000001</v>
      </c>
      <c r="CA38" s="8">
        <v>-1.2889303000000001</v>
      </c>
      <c r="CB38" s="8">
        <v>-0.37962368974915706</v>
      </c>
      <c r="CC38" s="8">
        <v>-0.37962368974915706</v>
      </c>
      <c r="CD38" s="8">
        <v>-0.37962368974915706</v>
      </c>
      <c r="CE38" s="8">
        <v>-0.37962368974915706</v>
      </c>
      <c r="CF38" s="8">
        <v>-0.37962368974915706</v>
      </c>
      <c r="CG38" s="8">
        <v>-0.37962368974915706</v>
      </c>
      <c r="CH38" s="8">
        <v>-0.37962368974915706</v>
      </c>
      <c r="CI38" s="8">
        <v>-0.37962368974915706</v>
      </c>
      <c r="CJ38" s="8">
        <v>-0.37962368974915706</v>
      </c>
      <c r="CK38" s="8">
        <v>-0.37962368974915706</v>
      </c>
      <c r="CL38" s="8">
        <v>-0.37962368974915706</v>
      </c>
      <c r="CM38" s="8">
        <v>-0.37962368974915706</v>
      </c>
      <c r="CN38" s="8">
        <v>-0.37962368974915706</v>
      </c>
      <c r="CO38" s="8">
        <v>0.52968292100000003</v>
      </c>
      <c r="CP38" s="8">
        <v>0.52968292100000003</v>
      </c>
      <c r="CQ38" s="8">
        <v>0.52968292100000003</v>
      </c>
      <c r="CR38" s="8">
        <v>0.52968292100000003</v>
      </c>
      <c r="CS38" s="32">
        <v>0.66333619907999997</v>
      </c>
      <c r="CT38" s="32">
        <v>2.54012669938</v>
      </c>
      <c r="CU38" s="8">
        <v>0.52968292100000003</v>
      </c>
      <c r="CV38" s="8">
        <v>0.52968292100000003</v>
      </c>
      <c r="CW38" s="8">
        <v>0.52968292100000003</v>
      </c>
      <c r="CX38" s="32">
        <v>1.10061194158</v>
      </c>
      <c r="CY38" s="8">
        <v>0.52968292100000003</v>
      </c>
      <c r="CZ38" s="8">
        <v>0.52968292100000003</v>
      </c>
      <c r="DA38" s="8">
        <v>0.52968292100000003</v>
      </c>
      <c r="DB38" s="8">
        <v>0.52968292100000003</v>
      </c>
      <c r="DC38" s="8">
        <v>0.52968292100000003</v>
      </c>
      <c r="DD38" s="8">
        <v>0.52968292100000003</v>
      </c>
      <c r="DE38" s="8">
        <v>0.52968292100000003</v>
      </c>
      <c r="DF38" s="8">
        <v>0.52968292100000003</v>
      </c>
      <c r="DG38" s="8">
        <v>0.52968292100000003</v>
      </c>
      <c r="DH38" s="8">
        <v>0.52968292100000003</v>
      </c>
      <c r="DI38" s="8">
        <v>0.52968292100000003</v>
      </c>
      <c r="DJ38" s="8">
        <v>0.52968292100000003</v>
      </c>
      <c r="DK38" s="8">
        <v>0.52968292100000003</v>
      </c>
      <c r="DL38" s="8">
        <v>0.52968292100000003</v>
      </c>
      <c r="DM38" s="8">
        <v>0.52968292100000003</v>
      </c>
    </row>
    <row r="39" spans="1:117">
      <c r="A39" s="20" t="s">
        <v>46</v>
      </c>
      <c r="B39" s="8">
        <v>0.50938358299999997</v>
      </c>
      <c r="C39" s="8">
        <v>0.50938358299999997</v>
      </c>
      <c r="D39" s="8">
        <v>0.50938358299999997</v>
      </c>
      <c r="E39" s="8">
        <v>0.50938358299999997</v>
      </c>
      <c r="F39" s="8">
        <v>0.50938358299999997</v>
      </c>
      <c r="G39" s="32">
        <v>0.88065735272099999</v>
      </c>
      <c r="H39" s="8">
        <v>0.50938358299999997</v>
      </c>
      <c r="I39" s="8">
        <v>0.50938358299999997</v>
      </c>
      <c r="J39" s="8">
        <v>0.50938358299999997</v>
      </c>
      <c r="K39" s="8">
        <v>0.50938358299999997</v>
      </c>
      <c r="L39" s="8">
        <v>0.50938358299999997</v>
      </c>
      <c r="M39" s="8">
        <v>0.50938358299999997</v>
      </c>
      <c r="N39" s="8">
        <v>0.50938358299999997</v>
      </c>
      <c r="O39" s="32">
        <v>0.23773998356500001</v>
      </c>
      <c r="P39" s="8">
        <v>0.50938358299999997</v>
      </c>
      <c r="Q39" s="8">
        <v>0.50938358299999997</v>
      </c>
      <c r="R39" s="8">
        <v>0.50938358299999997</v>
      </c>
      <c r="S39" s="8">
        <v>0.50938358299999997</v>
      </c>
      <c r="T39" s="8">
        <v>0.50938358299999997</v>
      </c>
      <c r="U39" s="8">
        <v>0.50938358299999997</v>
      </c>
      <c r="V39" s="8">
        <v>0.50938358299999997</v>
      </c>
      <c r="W39" s="8">
        <v>0.50938358299999997</v>
      </c>
      <c r="X39" s="8">
        <v>0.50938358299999997</v>
      </c>
      <c r="Y39" s="8">
        <v>0.50938358299999997</v>
      </c>
      <c r="Z39" s="8">
        <v>0.50938358299999997</v>
      </c>
      <c r="AA39" s="8">
        <v>0.50938358299999997</v>
      </c>
      <c r="AB39" s="8">
        <v>0.50938358299999997</v>
      </c>
      <c r="AC39" s="8">
        <v>-1.6328389525806264</v>
      </c>
      <c r="AD39" s="8">
        <v>-1.6328389525806264</v>
      </c>
      <c r="AE39" s="8">
        <v>-1.6328389525806264</v>
      </c>
      <c r="AF39" s="8">
        <v>-1.6328389525806264</v>
      </c>
      <c r="AG39" s="8">
        <v>-1.6328389525806264</v>
      </c>
      <c r="AH39" s="8">
        <v>-1.6328389525806264</v>
      </c>
      <c r="AI39" s="8">
        <v>-1.6328389525806264</v>
      </c>
      <c r="AJ39" s="8">
        <v>-1.6328389525806264</v>
      </c>
      <c r="AK39" s="8">
        <v>-1.6328389525806264</v>
      </c>
      <c r="AL39" s="8">
        <v>-1.6328389525806264</v>
      </c>
      <c r="AM39" s="8">
        <v>-1.6328389525806264</v>
      </c>
      <c r="AN39" s="8">
        <v>-1.6328389525806264</v>
      </c>
      <c r="AO39" s="8">
        <v>-1.6328389525806264</v>
      </c>
      <c r="AP39" s="8">
        <v>-1.6328389525806264</v>
      </c>
      <c r="AQ39" s="8">
        <v>-1.6328389525806264</v>
      </c>
      <c r="AR39" s="8">
        <v>-1.6328389525806264</v>
      </c>
      <c r="AS39" s="8">
        <v>-3.775061488</v>
      </c>
      <c r="AT39" s="8">
        <v>-3.775061488</v>
      </c>
      <c r="AU39" s="32">
        <v>4.2308746664300001</v>
      </c>
      <c r="AV39" s="32">
        <v>2.8080483651999999</v>
      </c>
      <c r="AW39" s="8">
        <v>-3.775061488</v>
      </c>
      <c r="AX39" s="8">
        <v>-2.5319958940348566</v>
      </c>
      <c r="AY39" s="8">
        <v>-2.5319958940348566</v>
      </c>
      <c r="AZ39" s="32">
        <v>-0.44615380355569861</v>
      </c>
      <c r="BA39" s="8">
        <v>-2.5319958940348566</v>
      </c>
      <c r="BB39" s="8">
        <v>-2.5319958940348566</v>
      </c>
      <c r="BC39" s="8">
        <v>-2.5319958940348566</v>
      </c>
      <c r="BD39" s="8">
        <v>-2.5319958940348566</v>
      </c>
      <c r="BE39" s="8">
        <v>-2.5319958940348566</v>
      </c>
      <c r="BF39" s="8">
        <v>-2.5319958940348566</v>
      </c>
      <c r="BG39" s="32">
        <v>1.9692924094145567</v>
      </c>
      <c r="BH39" s="32">
        <v>5.7000109662929299</v>
      </c>
      <c r="BI39" s="8">
        <v>-2.5319958940348566</v>
      </c>
      <c r="BJ39" s="32">
        <v>-1.372515605297834</v>
      </c>
      <c r="BK39" s="8">
        <v>-2.5319958940348566</v>
      </c>
      <c r="BL39" s="8">
        <v>-2.5319958940348566</v>
      </c>
      <c r="BM39" s="8">
        <v>-2.5319958940348566</v>
      </c>
      <c r="BN39" s="8">
        <v>-2.5319958940348566</v>
      </c>
      <c r="BO39" s="8">
        <v>-2.5319958940348566</v>
      </c>
      <c r="BP39" s="8">
        <v>-2.5319958940348566</v>
      </c>
      <c r="BQ39" s="8">
        <v>-2.5319958940348566</v>
      </c>
      <c r="BR39" s="8">
        <v>-2.5319958940348566</v>
      </c>
      <c r="BS39" s="8">
        <v>-2.5319958940348566</v>
      </c>
      <c r="BT39" s="8">
        <v>-1.2889303000000001</v>
      </c>
      <c r="BU39" s="8">
        <v>-1.2889303000000001</v>
      </c>
      <c r="BV39" s="8">
        <v>-1.2889303000000001</v>
      </c>
      <c r="BW39" s="8">
        <v>-1.2889303000000001</v>
      </c>
      <c r="BX39" s="8">
        <v>-1.2889303000000001</v>
      </c>
      <c r="BY39" s="8">
        <v>-1.2889303000000001</v>
      </c>
      <c r="BZ39" s="8">
        <v>-1.2889303000000001</v>
      </c>
      <c r="CA39" s="8">
        <v>-1.2889303000000001</v>
      </c>
      <c r="CB39" s="8">
        <v>-0.37962368974915706</v>
      </c>
      <c r="CC39" s="8">
        <v>-0.37962368974915706</v>
      </c>
      <c r="CD39" s="8">
        <v>-0.37962368974915706</v>
      </c>
      <c r="CE39" s="8">
        <v>-0.37962368974915706</v>
      </c>
      <c r="CF39" s="8">
        <v>-0.37962368974915706</v>
      </c>
      <c r="CG39" s="8">
        <v>-0.37962368974915706</v>
      </c>
      <c r="CH39" s="8">
        <v>-0.37962368974915706</v>
      </c>
      <c r="CI39" s="8">
        <v>-0.37962368974915706</v>
      </c>
      <c r="CJ39" s="8">
        <v>-0.37962368974915706</v>
      </c>
      <c r="CK39" s="8">
        <v>-0.37962368974915706</v>
      </c>
      <c r="CL39" s="8">
        <v>-0.37962368974915706</v>
      </c>
      <c r="CM39" s="8">
        <v>-0.37962368974915706</v>
      </c>
      <c r="CN39" s="8">
        <v>-0.37962368974915706</v>
      </c>
      <c r="CO39" s="8">
        <v>0.52968292100000003</v>
      </c>
      <c r="CP39" s="8">
        <v>0.52968292100000003</v>
      </c>
      <c r="CQ39" s="8">
        <v>0.52968292100000003</v>
      </c>
      <c r="CR39" s="8">
        <v>0.52968292100000003</v>
      </c>
      <c r="CS39" s="32">
        <v>0.66333619907999997</v>
      </c>
      <c r="CT39" s="32">
        <v>2.54012669938</v>
      </c>
      <c r="CU39" s="8">
        <v>0.52968292100000003</v>
      </c>
      <c r="CV39" s="8">
        <v>0.52968292100000003</v>
      </c>
      <c r="CW39" s="8">
        <v>0.52968292100000003</v>
      </c>
      <c r="CX39" s="32">
        <v>1.10061194158</v>
      </c>
      <c r="CY39" s="8">
        <v>0.52968292100000003</v>
      </c>
      <c r="CZ39" s="8">
        <v>0.52968292100000003</v>
      </c>
      <c r="DA39" s="8">
        <v>0.52968292100000003</v>
      </c>
      <c r="DB39" s="8">
        <v>0.52968292100000003</v>
      </c>
      <c r="DC39" s="8">
        <v>0.52968292100000003</v>
      </c>
      <c r="DD39" s="8">
        <v>0.52968292100000003</v>
      </c>
      <c r="DE39" s="8">
        <v>0.52968292100000003</v>
      </c>
      <c r="DF39" s="8">
        <v>0.52968292100000003</v>
      </c>
      <c r="DG39" s="32">
        <v>-0.419635893845</v>
      </c>
      <c r="DH39" s="8">
        <v>0.52968292100000003</v>
      </c>
      <c r="DI39" s="8">
        <v>0.52968292100000003</v>
      </c>
      <c r="DJ39" s="8">
        <v>0.52968292100000003</v>
      </c>
      <c r="DK39" s="8">
        <v>0.52968292100000003</v>
      </c>
      <c r="DL39" s="8">
        <v>0.52968292100000003</v>
      </c>
      <c r="DM39" s="8">
        <v>0.52968292100000003</v>
      </c>
    </row>
    <row r="40" spans="1:117">
      <c r="A40" s="10" t="s">
        <v>35</v>
      </c>
      <c r="B40">
        <f>AVERAGE(B15:B34)</f>
        <v>-3.6112877987666132</v>
      </c>
      <c r="C40">
        <f t="shared" ref="C40:BN40" si="0">AVERAGE(C15:C34)</f>
        <v>-2.5983480313819705</v>
      </c>
      <c r="D40">
        <f t="shared" si="0"/>
        <v>-2.5285778777454571</v>
      </c>
      <c r="E40">
        <f t="shared" si="0"/>
        <v>-2.5287071856795946</v>
      </c>
      <c r="F40">
        <f t="shared" si="0"/>
        <v>-2.3486054953241302</v>
      </c>
      <c r="G40">
        <f t="shared" si="0"/>
        <v>-4.1508466405416033</v>
      </c>
      <c r="H40">
        <f t="shared" si="0"/>
        <v>-3.7976850219801292</v>
      </c>
      <c r="I40">
        <f t="shared" si="0"/>
        <v>-2.5254787120673847</v>
      </c>
      <c r="J40">
        <f t="shared" si="0"/>
        <v>-2.9441102469482705</v>
      </c>
      <c r="K40">
        <f t="shared" si="0"/>
        <v>-4.4852419949078683</v>
      </c>
      <c r="L40">
        <f t="shared" si="0"/>
        <v>-2.9972556126330034</v>
      </c>
      <c r="M40">
        <f t="shared" si="0"/>
        <v>-3.3772019314128698</v>
      </c>
      <c r="N40">
        <f t="shared" si="0"/>
        <v>-3.297045605519012</v>
      </c>
      <c r="O40">
        <f t="shared" si="0"/>
        <v>-3.5878362462279498</v>
      </c>
      <c r="P40">
        <f t="shared" si="0"/>
        <v>-3.7141747043710218</v>
      </c>
      <c r="Q40">
        <f t="shared" si="0"/>
        <v>-2.93894319070015</v>
      </c>
      <c r="R40">
        <f t="shared" si="0"/>
        <v>-2.3896126580107451</v>
      </c>
      <c r="S40">
        <f t="shared" si="0"/>
        <v>-5.3705035108959409</v>
      </c>
      <c r="T40">
        <f t="shared" si="0"/>
        <v>-3.4513078368171817</v>
      </c>
      <c r="U40">
        <f t="shared" si="0"/>
        <v>-3.9813157836971564</v>
      </c>
      <c r="V40">
        <f t="shared" si="0"/>
        <v>-5.4161980115929911</v>
      </c>
      <c r="W40">
        <f t="shared" si="0"/>
        <v>-3.5626090759286511</v>
      </c>
      <c r="X40">
        <f t="shared" si="0"/>
        <v>-4.1300135154670237</v>
      </c>
      <c r="Y40">
        <f t="shared" si="0"/>
        <v>-1.191354544405735</v>
      </c>
      <c r="Z40">
        <f t="shared" si="0"/>
        <v>-5.370647680212528</v>
      </c>
      <c r="AA40">
        <f t="shared" si="0"/>
        <v>-3.0017909269915815</v>
      </c>
      <c r="AB40">
        <f t="shared" si="0"/>
        <v>-4.3391148572489753</v>
      </c>
      <c r="AC40">
        <f t="shared" si="0"/>
        <v>-4.0607556696050553</v>
      </c>
      <c r="AD40">
        <f t="shared" si="0"/>
        <v>-4.1696360202626686</v>
      </c>
      <c r="AE40">
        <f t="shared" si="0"/>
        <v>-3.7500596763553515</v>
      </c>
      <c r="AF40">
        <f t="shared" si="0"/>
        <v>-1.5614534335648196</v>
      </c>
      <c r="AG40">
        <f t="shared" si="0"/>
        <v>-3.7863770364347156</v>
      </c>
      <c r="AH40">
        <f t="shared" si="0"/>
        <v>-3.99578150325513</v>
      </c>
      <c r="AI40">
        <f t="shared" si="0"/>
        <v>-3.5145426516524267</v>
      </c>
      <c r="AJ40">
        <f t="shared" si="0"/>
        <v>-4.6659594047506534</v>
      </c>
      <c r="AK40">
        <f t="shared" si="0"/>
        <v>-2.7397265004753821</v>
      </c>
      <c r="AL40">
        <f t="shared" si="0"/>
        <v>-4.052701927906659</v>
      </c>
      <c r="AM40">
        <f t="shared" si="0"/>
        <v>-4.7951925711792587</v>
      </c>
      <c r="AN40">
        <f t="shared" si="0"/>
        <v>-2.6816572097717417</v>
      </c>
      <c r="AO40">
        <f t="shared" si="0"/>
        <v>-3.5487834602251787</v>
      </c>
      <c r="AP40">
        <f t="shared" si="0"/>
        <v>-2.7675653068620734</v>
      </c>
      <c r="AQ40">
        <f t="shared" si="0"/>
        <v>-4.1829344093165597</v>
      </c>
      <c r="AR40">
        <f t="shared" si="0"/>
        <v>-1.2175840811849488</v>
      </c>
      <c r="AS40">
        <f t="shared" si="0"/>
        <v>-7.5634146536131013</v>
      </c>
      <c r="AT40">
        <f t="shared" si="0"/>
        <v>-6.5411176512377391</v>
      </c>
      <c r="AU40">
        <f t="shared" si="0"/>
        <v>1.7266641081053495</v>
      </c>
      <c r="AV40">
        <f t="shared" si="0"/>
        <v>-1.6872470079168493</v>
      </c>
      <c r="AW40">
        <f t="shared" si="0"/>
        <v>-3.3429224065503162</v>
      </c>
      <c r="AX40">
        <f t="shared" si="0"/>
        <v>-4.8676696131409134</v>
      </c>
      <c r="AY40">
        <f t="shared" si="0"/>
        <v>-4.3663254980462041</v>
      </c>
      <c r="AZ40">
        <f t="shared" si="0"/>
        <v>0.57191093223436462</v>
      </c>
      <c r="BA40">
        <f t="shared" si="0"/>
        <v>-4.0922373422149265</v>
      </c>
      <c r="BB40">
        <f t="shared" si="0"/>
        <v>-4.2004217249181064</v>
      </c>
      <c r="BC40">
        <f t="shared" si="0"/>
        <v>-5.095565688663239</v>
      </c>
      <c r="BD40">
        <f t="shared" si="0"/>
        <v>-3.1496192309643964</v>
      </c>
      <c r="BE40">
        <f t="shared" si="0"/>
        <v>-4.4052929908405352</v>
      </c>
      <c r="BF40">
        <f t="shared" si="0"/>
        <v>-4.9930647099667667</v>
      </c>
      <c r="BG40">
        <f t="shared" si="0"/>
        <v>-1.9069485266124029</v>
      </c>
      <c r="BH40">
        <f t="shared" si="0"/>
        <v>3.0272115778804296</v>
      </c>
      <c r="BI40">
        <f t="shared" si="0"/>
        <v>-5.1726849441729073</v>
      </c>
      <c r="BJ40">
        <f t="shared" si="0"/>
        <v>-3.1648968388302334</v>
      </c>
      <c r="BK40">
        <f t="shared" si="0"/>
        <v>-3.0095446808816368</v>
      </c>
      <c r="BL40">
        <f t="shared" si="0"/>
        <v>-4.4099675888910932</v>
      </c>
      <c r="BM40">
        <f t="shared" si="0"/>
        <v>-4.2470742878613095</v>
      </c>
      <c r="BN40">
        <f t="shared" si="0"/>
        <v>-2.9600831661049187</v>
      </c>
      <c r="BO40">
        <f t="shared" ref="BO40:DM40" si="1">AVERAGE(BO15:BO34)</f>
        <v>-4.0725942147077507</v>
      </c>
      <c r="BP40">
        <f t="shared" si="1"/>
        <v>-5.5137142955749052</v>
      </c>
      <c r="BQ40">
        <f t="shared" si="1"/>
        <v>-2.1663891810666591</v>
      </c>
      <c r="BR40">
        <f t="shared" si="1"/>
        <v>-4.7135866214406565</v>
      </c>
      <c r="BS40">
        <f t="shared" si="1"/>
        <v>-5.1601045148484443</v>
      </c>
      <c r="BT40">
        <f t="shared" si="1"/>
        <v>-4.3666487188757426</v>
      </c>
      <c r="BU40">
        <f t="shared" si="1"/>
        <v>-1.9100343918663092</v>
      </c>
      <c r="BV40">
        <f t="shared" si="1"/>
        <v>-5.3885463351129648</v>
      </c>
      <c r="BW40">
        <f t="shared" si="1"/>
        <v>-5.1295546930086449</v>
      </c>
      <c r="BX40">
        <f t="shared" si="1"/>
        <v>-5.7496329733999962</v>
      </c>
      <c r="BY40">
        <f t="shared" si="1"/>
        <v>-4.7998944789711153</v>
      </c>
      <c r="BZ40">
        <f t="shared" si="1"/>
        <v>-5.2312162639421249</v>
      </c>
      <c r="CA40">
        <f t="shared" si="1"/>
        <v>-5.1732065554620741</v>
      </c>
      <c r="CB40">
        <f t="shared" si="1"/>
        <v>-2.1600288807448074</v>
      </c>
      <c r="CC40">
        <f t="shared" si="1"/>
        <v>-3.4036527122767795</v>
      </c>
      <c r="CD40">
        <f t="shared" si="1"/>
        <v>-3.1828226433056086</v>
      </c>
      <c r="CE40">
        <f t="shared" si="1"/>
        <v>-2.2080256057600613</v>
      </c>
      <c r="CF40">
        <f t="shared" si="1"/>
        <v>-3.1763424264448497</v>
      </c>
      <c r="CG40">
        <f t="shared" si="1"/>
        <v>-3.8977705691340367</v>
      </c>
      <c r="CH40">
        <f t="shared" si="1"/>
        <v>-2.4034276976655309</v>
      </c>
      <c r="CI40">
        <f t="shared" si="1"/>
        <v>-2.8598237525887891</v>
      </c>
      <c r="CJ40">
        <f t="shared" si="1"/>
        <v>-3.2402347281056243</v>
      </c>
      <c r="CK40">
        <f t="shared" si="1"/>
        <v>-4.0472933599717047</v>
      </c>
      <c r="CL40">
        <f t="shared" si="1"/>
        <v>-3.280806365307563</v>
      </c>
      <c r="CM40">
        <f t="shared" si="1"/>
        <v>-3.1107729654811789</v>
      </c>
      <c r="CN40">
        <f t="shared" si="1"/>
        <v>-3.6613306631488589</v>
      </c>
      <c r="CO40">
        <f t="shared" si="1"/>
        <v>-3.7606440430815953</v>
      </c>
      <c r="CP40">
        <f t="shared" si="1"/>
        <v>-1.2441849006560501</v>
      </c>
      <c r="CQ40">
        <f t="shared" si="1"/>
        <v>-2.5035693168583686</v>
      </c>
      <c r="CR40">
        <f t="shared" si="1"/>
        <v>-3.0517255374284704</v>
      </c>
      <c r="CS40">
        <f t="shared" si="1"/>
        <v>-2.5026069584536996</v>
      </c>
      <c r="CT40">
        <f t="shared" si="1"/>
        <v>-1.8997431525659938</v>
      </c>
      <c r="CU40">
        <f t="shared" si="1"/>
        <v>-3.0719783290812779</v>
      </c>
      <c r="CV40">
        <f t="shared" si="1"/>
        <v>-3.2506138401362543</v>
      </c>
      <c r="CW40">
        <f t="shared" si="1"/>
        <v>-4.396049887444371</v>
      </c>
      <c r="CX40">
        <f t="shared" si="1"/>
        <v>-0.96403020053564692</v>
      </c>
      <c r="CY40">
        <f t="shared" si="1"/>
        <v>-2.9317886743974988</v>
      </c>
      <c r="CZ40">
        <f t="shared" si="1"/>
        <v>-4.6454727283610362</v>
      </c>
      <c r="DA40">
        <f t="shared" si="1"/>
        <v>-3.2088161074409038</v>
      </c>
      <c r="DB40">
        <f t="shared" si="1"/>
        <v>-2.6556794878680172</v>
      </c>
      <c r="DC40">
        <f t="shared" si="1"/>
        <v>-3.591587364320481</v>
      </c>
      <c r="DD40">
        <f t="shared" si="1"/>
        <v>-4.5313584547569148</v>
      </c>
      <c r="DE40">
        <f t="shared" si="1"/>
        <v>-3.4823107012823336</v>
      </c>
      <c r="DF40">
        <f t="shared" si="1"/>
        <v>-3.4454895604279114</v>
      </c>
      <c r="DG40">
        <f t="shared" si="1"/>
        <v>-3.7072454206711662</v>
      </c>
      <c r="DH40">
        <f t="shared" si="1"/>
        <v>-3.7488105697148439</v>
      </c>
      <c r="DI40">
        <f t="shared" si="1"/>
        <v>-3.0065486660084728</v>
      </c>
      <c r="DJ40">
        <f t="shared" si="1"/>
        <v>-3.210753760595761</v>
      </c>
      <c r="DK40">
        <f t="shared" si="1"/>
        <v>-4.0596172757230189</v>
      </c>
      <c r="DL40">
        <f t="shared" si="1"/>
        <v>-2.7807673632431698</v>
      </c>
      <c r="DM40">
        <f t="shared" si="1"/>
        <v>-3.6707752208363713</v>
      </c>
    </row>
    <row r="41" spans="1:117">
      <c r="A41" s="10" t="s">
        <v>36</v>
      </c>
      <c r="B41">
        <f>MAX(B15:B34)</f>
        <v>0.50938358299999997</v>
      </c>
      <c r="C41">
        <f t="shared" ref="C41:BN41" si="2">MAX(C15:C34)</f>
        <v>1.03018379609</v>
      </c>
      <c r="D41">
        <f t="shared" si="2"/>
        <v>1.21681575136</v>
      </c>
      <c r="E41">
        <f t="shared" si="2"/>
        <v>1.53974629986</v>
      </c>
      <c r="F41">
        <f t="shared" si="2"/>
        <v>0.50938358299999997</v>
      </c>
      <c r="G41">
        <f t="shared" si="2"/>
        <v>0.88065735272099999</v>
      </c>
      <c r="H41">
        <f t="shared" si="2"/>
        <v>0.50938358299999997</v>
      </c>
      <c r="I41">
        <f t="shared" si="2"/>
        <v>1.5330476551900001</v>
      </c>
      <c r="J41">
        <f t="shared" si="2"/>
        <v>0.50938358299999997</v>
      </c>
      <c r="K41">
        <f t="shared" si="2"/>
        <v>0.50938358299999997</v>
      </c>
      <c r="L41">
        <f t="shared" si="2"/>
        <v>0.50938358299999997</v>
      </c>
      <c r="M41">
        <f t="shared" si="2"/>
        <v>0.50938358299999997</v>
      </c>
      <c r="N41">
        <f t="shared" si="2"/>
        <v>0.50938358299999997</v>
      </c>
      <c r="O41">
        <f t="shared" si="2"/>
        <v>0.50938358299999997</v>
      </c>
      <c r="P41">
        <f t="shared" si="2"/>
        <v>0.50938358299999997</v>
      </c>
      <c r="Q41">
        <f t="shared" si="2"/>
        <v>0.50938358299999997</v>
      </c>
      <c r="R41">
        <f t="shared" si="2"/>
        <v>0.50938358299999997</v>
      </c>
      <c r="S41">
        <f t="shared" si="2"/>
        <v>0.50938358299999997</v>
      </c>
      <c r="T41">
        <f t="shared" si="2"/>
        <v>0.50938358299999997</v>
      </c>
      <c r="U41">
        <f t="shared" si="2"/>
        <v>0.50938358299999997</v>
      </c>
      <c r="V41">
        <f t="shared" si="2"/>
        <v>0.78582909039600002</v>
      </c>
      <c r="W41">
        <f t="shared" si="2"/>
        <v>0.50938358299999997</v>
      </c>
      <c r="X41">
        <f t="shared" si="2"/>
        <v>0.50938358299999997</v>
      </c>
      <c r="Y41">
        <f t="shared" si="2"/>
        <v>1.06242947472</v>
      </c>
      <c r="Z41">
        <f t="shared" si="2"/>
        <v>0.50938358299999997</v>
      </c>
      <c r="AA41">
        <f t="shared" si="2"/>
        <v>0.50938358299999997</v>
      </c>
      <c r="AB41">
        <f t="shared" si="2"/>
        <v>0.50938358299999997</v>
      </c>
      <c r="AC41">
        <f t="shared" si="2"/>
        <v>-0.9910977852406041</v>
      </c>
      <c r="AD41">
        <f t="shared" si="2"/>
        <v>-0.62862072660656665</v>
      </c>
      <c r="AE41">
        <f t="shared" si="2"/>
        <v>-0.91437616876248495</v>
      </c>
      <c r="AF41">
        <f t="shared" si="2"/>
        <v>-0.15726147610699096</v>
      </c>
      <c r="AG41">
        <f t="shared" si="2"/>
        <v>-0.7528077419185083</v>
      </c>
      <c r="AH41">
        <f t="shared" si="2"/>
        <v>-0.44314471861925858</v>
      </c>
      <c r="AI41">
        <f t="shared" si="2"/>
        <v>-0.43121655983877089</v>
      </c>
      <c r="AJ41">
        <f t="shared" si="2"/>
        <v>-1.420829242001092</v>
      </c>
      <c r="AK41">
        <f t="shared" si="2"/>
        <v>0.97407309763422567</v>
      </c>
      <c r="AL41">
        <f t="shared" si="2"/>
        <v>-1.0808005349355967</v>
      </c>
      <c r="AM41">
        <f t="shared" si="2"/>
        <v>-0.62971582276021332</v>
      </c>
      <c r="AN41">
        <f t="shared" si="2"/>
        <v>1.3516421911718248</v>
      </c>
      <c r="AO41">
        <f t="shared" si="2"/>
        <v>-0.83413213237654837</v>
      </c>
      <c r="AP41">
        <f t="shared" si="2"/>
        <v>-0.18870438754286997</v>
      </c>
      <c r="AQ41">
        <f t="shared" si="2"/>
        <v>-0.65085535287615626</v>
      </c>
      <c r="AR41">
        <f t="shared" si="2"/>
        <v>0.99694132499341648</v>
      </c>
      <c r="AS41">
        <f t="shared" si="2"/>
        <v>-3.775061488</v>
      </c>
      <c r="AT41">
        <f t="shared" si="2"/>
        <v>-3.1420150275499998</v>
      </c>
      <c r="AU41">
        <f t="shared" si="2"/>
        <v>6.8586450784800004</v>
      </c>
      <c r="AV41">
        <f t="shared" si="2"/>
        <v>3.6059946110399999</v>
      </c>
      <c r="AW41">
        <f t="shared" si="2"/>
        <v>-0.408934174988</v>
      </c>
      <c r="AX41">
        <f t="shared" si="2"/>
        <v>-1.341981167453038</v>
      </c>
      <c r="AY41">
        <f t="shared" si="2"/>
        <v>-1.4904243206030385</v>
      </c>
      <c r="AZ41">
        <f t="shared" si="2"/>
        <v>6.5705804840735773</v>
      </c>
      <c r="BA41">
        <f t="shared" si="2"/>
        <v>-1.3989994137666484</v>
      </c>
      <c r="BB41">
        <f t="shared" si="2"/>
        <v>-1.4846033766193081</v>
      </c>
      <c r="BC41">
        <f t="shared" si="2"/>
        <v>-1.7591078728107554</v>
      </c>
      <c r="BD41">
        <f t="shared" si="2"/>
        <v>-0.17337681639472569</v>
      </c>
      <c r="BE41">
        <f t="shared" si="2"/>
        <v>-2.0999459926333532</v>
      </c>
      <c r="BF41">
        <f t="shared" si="2"/>
        <v>-2.4383227399575969</v>
      </c>
      <c r="BG41">
        <f t="shared" si="2"/>
        <v>6.9292146438004165</v>
      </c>
      <c r="BH41">
        <f t="shared" si="2"/>
        <v>6.8480839638339619</v>
      </c>
      <c r="BI41">
        <f t="shared" si="2"/>
        <v>-1.8456338239495544</v>
      </c>
      <c r="BJ41">
        <f t="shared" si="2"/>
        <v>0.27807069607420387</v>
      </c>
      <c r="BK41">
        <f t="shared" si="2"/>
        <v>0.64357570775899386</v>
      </c>
      <c r="BL41">
        <f t="shared" si="2"/>
        <v>4.1809146427136214E-2</v>
      </c>
      <c r="BM41">
        <f t="shared" si="2"/>
        <v>-1.8070079139883877</v>
      </c>
      <c r="BN41">
        <f t="shared" si="2"/>
        <v>-0.39548363599966657</v>
      </c>
      <c r="BO41">
        <f t="shared" ref="BO41:DM41" si="3">MAX(BO15:BO34)</f>
        <v>-1.4106615353294705</v>
      </c>
      <c r="BP41">
        <f t="shared" si="3"/>
        <v>-2.5319958940348566</v>
      </c>
      <c r="BQ41">
        <f t="shared" si="3"/>
        <v>2.9280007110390334</v>
      </c>
      <c r="BR41">
        <f t="shared" si="3"/>
        <v>-1.6429353764793171</v>
      </c>
      <c r="BS41">
        <f t="shared" si="3"/>
        <v>-2.0083767450590231</v>
      </c>
      <c r="BT41">
        <f t="shared" si="3"/>
        <v>1.5164682997200001</v>
      </c>
      <c r="BU41">
        <f t="shared" si="3"/>
        <v>-4.0817292980499999E-2</v>
      </c>
      <c r="BV41">
        <f t="shared" si="3"/>
        <v>-1.1719520917099999</v>
      </c>
      <c r="BW41">
        <f t="shared" si="3"/>
        <v>-1.2889303000000001</v>
      </c>
      <c r="BX41">
        <f t="shared" si="3"/>
        <v>-1.2889303000000001</v>
      </c>
      <c r="BY41">
        <f t="shared" si="3"/>
        <v>0.110215971564</v>
      </c>
      <c r="BZ41">
        <f t="shared" si="3"/>
        <v>-1.2889303000000001</v>
      </c>
      <c r="CA41">
        <f t="shared" si="3"/>
        <v>-0.59273047118900002</v>
      </c>
      <c r="CB41">
        <f t="shared" si="3"/>
        <v>6.3837432443661246E-2</v>
      </c>
      <c r="CC41">
        <f t="shared" si="3"/>
        <v>-0.14873102927971374</v>
      </c>
      <c r="CD41">
        <f t="shared" si="3"/>
        <v>-0.37962368974915706</v>
      </c>
      <c r="CE41">
        <f t="shared" si="3"/>
        <v>-2.1007669351522852E-2</v>
      </c>
      <c r="CF41">
        <f t="shared" si="3"/>
        <v>1.1106034336680958E-2</v>
      </c>
      <c r="CG41">
        <f t="shared" si="3"/>
        <v>-0.36298582030446813</v>
      </c>
      <c r="CH41">
        <f t="shared" si="3"/>
        <v>-0.37962368974915706</v>
      </c>
      <c r="CI41">
        <f t="shared" si="3"/>
        <v>-0.37962368974915706</v>
      </c>
      <c r="CJ41">
        <f t="shared" si="3"/>
        <v>-0.37962368974915706</v>
      </c>
      <c r="CK41">
        <f t="shared" si="3"/>
        <v>-0.37962368974915706</v>
      </c>
      <c r="CL41">
        <f t="shared" si="3"/>
        <v>-0.37962368974915706</v>
      </c>
      <c r="CM41">
        <f t="shared" si="3"/>
        <v>-0.37962368974915706</v>
      </c>
      <c r="CN41">
        <f t="shared" si="3"/>
        <v>-0.37962368974915706</v>
      </c>
      <c r="CO41">
        <f t="shared" si="3"/>
        <v>0.52968292100000003</v>
      </c>
      <c r="CP41">
        <f t="shared" si="3"/>
        <v>1.40138384163</v>
      </c>
      <c r="CQ41">
        <f t="shared" si="3"/>
        <v>0.85948303758099998</v>
      </c>
      <c r="CR41">
        <f t="shared" si="3"/>
        <v>0.52968292100000003</v>
      </c>
      <c r="CS41">
        <f t="shared" si="3"/>
        <v>0.66333619907999997</v>
      </c>
      <c r="CT41">
        <f t="shared" si="3"/>
        <v>3.81556764224</v>
      </c>
      <c r="CU41">
        <f t="shared" si="3"/>
        <v>1.3916241512800001</v>
      </c>
      <c r="CV41">
        <f t="shared" si="3"/>
        <v>0.92376508932300005</v>
      </c>
      <c r="CW41">
        <f t="shared" si="3"/>
        <v>0.52968292100000003</v>
      </c>
      <c r="CX41">
        <f t="shared" si="3"/>
        <v>1.10061194158</v>
      </c>
      <c r="CY41">
        <f t="shared" si="3"/>
        <v>1.6091294869999999</v>
      </c>
      <c r="CZ41">
        <f t="shared" si="3"/>
        <v>0.52968292100000003</v>
      </c>
      <c r="DA41">
        <f t="shared" si="3"/>
        <v>0.52968292100000003</v>
      </c>
      <c r="DB41">
        <f t="shared" si="3"/>
        <v>0.52968292100000003</v>
      </c>
      <c r="DC41">
        <f t="shared" si="3"/>
        <v>0.547795317394</v>
      </c>
      <c r="DD41">
        <f t="shared" si="3"/>
        <v>0.52968292100000003</v>
      </c>
      <c r="DE41">
        <f t="shared" si="3"/>
        <v>0.52968292100000003</v>
      </c>
      <c r="DF41">
        <f t="shared" si="3"/>
        <v>0.5553189006</v>
      </c>
      <c r="DG41">
        <f t="shared" si="3"/>
        <v>0.74466130750399995</v>
      </c>
      <c r="DH41">
        <f t="shared" si="3"/>
        <v>0.52968292100000003</v>
      </c>
      <c r="DI41">
        <f t="shared" si="3"/>
        <v>0.52968292100000003</v>
      </c>
      <c r="DJ41">
        <f t="shared" si="3"/>
        <v>1.47577910046</v>
      </c>
      <c r="DK41">
        <f t="shared" si="3"/>
        <v>0.52968292100000003</v>
      </c>
      <c r="DL41">
        <f t="shared" si="3"/>
        <v>0.93039993734799997</v>
      </c>
      <c r="DM41">
        <f t="shared" si="3"/>
        <v>1.1040597868599999</v>
      </c>
    </row>
    <row r="42" spans="1:117">
      <c r="A42" s="10" t="s">
        <v>37</v>
      </c>
      <c r="B42">
        <f>MIN(B15:B34)</f>
        <v>-7.8599641132100002</v>
      </c>
      <c r="C42">
        <f t="shared" ref="C42:BN42" si="4">MIN(C15:C34)</f>
        <v>-7.0929412851900002</v>
      </c>
      <c r="D42">
        <f t="shared" si="4"/>
        <v>-6.9188634321337901</v>
      </c>
      <c r="E42">
        <f t="shared" si="4"/>
        <v>-7.2075838511299999</v>
      </c>
      <c r="F42">
        <f t="shared" si="4"/>
        <v>-7.7824926871900004</v>
      </c>
      <c r="G42">
        <f t="shared" si="4"/>
        <v>-8.5196364619812996</v>
      </c>
      <c r="H42">
        <f t="shared" si="4"/>
        <v>-7.3819547576</v>
      </c>
      <c r="I42">
        <f t="shared" si="4"/>
        <v>-7.1497463917664401</v>
      </c>
      <c r="J42">
        <f t="shared" si="4"/>
        <v>-7.9976607817499996</v>
      </c>
      <c r="K42">
        <f t="shared" si="4"/>
        <v>-7.3469078104900003</v>
      </c>
      <c r="L42">
        <f t="shared" si="4"/>
        <v>-7.2422299939399997</v>
      </c>
      <c r="M42">
        <f t="shared" si="4"/>
        <v>-9.5434704036099998</v>
      </c>
      <c r="N42">
        <f t="shared" si="4"/>
        <v>-7.6301158869499996</v>
      </c>
      <c r="O42">
        <f t="shared" si="4"/>
        <v>-7.0660883294248098</v>
      </c>
      <c r="P42">
        <f t="shared" si="4"/>
        <v>-8.7911561632942803</v>
      </c>
      <c r="Q42">
        <f t="shared" si="4"/>
        <v>-7.0263435364599998</v>
      </c>
      <c r="R42">
        <f t="shared" si="4"/>
        <v>-8.2471122153100005</v>
      </c>
      <c r="S42">
        <f t="shared" si="4"/>
        <v>-8.6759565999836106</v>
      </c>
      <c r="T42">
        <f t="shared" si="4"/>
        <v>-8.5533586879700003</v>
      </c>
      <c r="U42">
        <f t="shared" si="4"/>
        <v>-8.9366362088333098</v>
      </c>
      <c r="V42">
        <f t="shared" si="4"/>
        <v>-9.8008992723025408</v>
      </c>
      <c r="W42">
        <f t="shared" si="4"/>
        <v>-9.6815150394600007</v>
      </c>
      <c r="X42">
        <f t="shared" si="4"/>
        <v>-8.6742834702299998</v>
      </c>
      <c r="Y42">
        <f t="shared" si="4"/>
        <v>-5.1335832696899999</v>
      </c>
      <c r="Z42">
        <f t="shared" si="4"/>
        <v>-8.4299762724599994</v>
      </c>
      <c r="AA42">
        <f t="shared" si="4"/>
        <v>-8.6147097315047496</v>
      </c>
      <c r="AB42">
        <f t="shared" si="4"/>
        <v>-8.0768159277709994</v>
      </c>
      <c r="AC42">
        <f t="shared" si="4"/>
        <v>-8.708332731103404</v>
      </c>
      <c r="AD42">
        <f t="shared" si="4"/>
        <v>-7.7352213039907172</v>
      </c>
      <c r="AE42">
        <f t="shared" si="4"/>
        <v>-7.3154907612038285</v>
      </c>
      <c r="AF42">
        <f t="shared" si="4"/>
        <v>-3.4918433510880815</v>
      </c>
      <c r="AG42">
        <f t="shared" si="4"/>
        <v>-7.387173836970371</v>
      </c>
      <c r="AH42">
        <f t="shared" si="4"/>
        <v>-7.8833662810879357</v>
      </c>
      <c r="AI42">
        <f t="shared" si="4"/>
        <v>-8.2502951144644783</v>
      </c>
      <c r="AJ42">
        <f t="shared" si="4"/>
        <v>-7.8506555418102808</v>
      </c>
      <c r="AK42">
        <f t="shared" si="4"/>
        <v>-8.7079771684565781</v>
      </c>
      <c r="AL42">
        <f t="shared" si="4"/>
        <v>-7.9476398461384541</v>
      </c>
      <c r="AM42">
        <f t="shared" si="4"/>
        <v>-8.4426934183546418</v>
      </c>
      <c r="AN42">
        <f t="shared" si="4"/>
        <v>-7.845801990629405</v>
      </c>
      <c r="AO42">
        <f t="shared" si="4"/>
        <v>-8.5886417568531783</v>
      </c>
      <c r="AP42">
        <f t="shared" si="4"/>
        <v>-7.3472891714819184</v>
      </c>
      <c r="AQ42">
        <f t="shared" si="4"/>
        <v>-7.8757374729554517</v>
      </c>
      <c r="AR42">
        <f t="shared" si="4"/>
        <v>-4.2996684845026607</v>
      </c>
      <c r="AS42">
        <f t="shared" si="4"/>
        <v>-9.8385782676600009</v>
      </c>
      <c r="AT42">
        <f t="shared" si="4"/>
        <v>-9.8533069824444492</v>
      </c>
      <c r="AU42">
        <f t="shared" si="4"/>
        <v>-3.775061488</v>
      </c>
      <c r="AV42">
        <f t="shared" si="4"/>
        <v>-8.2324352221599995</v>
      </c>
      <c r="AW42">
        <f t="shared" si="4"/>
        <v>-7.0552841142689697</v>
      </c>
      <c r="AX42">
        <f t="shared" si="4"/>
        <v>-8.3996069675875162</v>
      </c>
      <c r="AY42">
        <f t="shared" si="4"/>
        <v>-8.2894149871324796</v>
      </c>
      <c r="AZ42">
        <f t="shared" si="4"/>
        <v>-3.4957907673969841</v>
      </c>
      <c r="BA42">
        <f t="shared" si="4"/>
        <v>-7.8753366294026295</v>
      </c>
      <c r="BB42">
        <f t="shared" si="4"/>
        <v>-8.1306337858817148</v>
      </c>
      <c r="BC42">
        <f t="shared" si="4"/>
        <v>-8.9188862516874359</v>
      </c>
      <c r="BD42">
        <f t="shared" si="4"/>
        <v>-6.4403374560479776</v>
      </c>
      <c r="BE42">
        <f t="shared" si="4"/>
        <v>-7.7802989513866692</v>
      </c>
      <c r="BF42">
        <f t="shared" si="4"/>
        <v>-8.3398935590520633</v>
      </c>
      <c r="BG42">
        <f t="shared" si="4"/>
        <v>-6.0158253899637533</v>
      </c>
      <c r="BH42">
        <f t="shared" si="4"/>
        <v>-2.5319958940348566</v>
      </c>
      <c r="BI42">
        <f t="shared" si="4"/>
        <v>-9.3394991147649264</v>
      </c>
      <c r="BJ42">
        <f t="shared" si="4"/>
        <v>-8.0961940962680696</v>
      </c>
      <c r="BK42">
        <f t="shared" si="4"/>
        <v>-7.7675930408023701</v>
      </c>
      <c r="BL42">
        <f t="shared" si="4"/>
        <v>-7.9385848170603035</v>
      </c>
      <c r="BM42">
        <f t="shared" si="4"/>
        <v>-7.60450546566861</v>
      </c>
      <c r="BN42">
        <f t="shared" si="4"/>
        <v>-7.4999515709960036</v>
      </c>
      <c r="BO42">
        <f t="shared" ref="BO42:DM42" si="5">MIN(BO15:BO34)</f>
        <v>-7.8050392189481093</v>
      </c>
      <c r="BP42">
        <f t="shared" si="5"/>
        <v>-8.3316922599407022</v>
      </c>
      <c r="BQ42">
        <f t="shared" si="5"/>
        <v>-7.3529529422608206</v>
      </c>
      <c r="BR42">
        <f t="shared" si="5"/>
        <v>-8.0264734306594434</v>
      </c>
      <c r="BS42">
        <f t="shared" si="5"/>
        <v>-8.2770434298749027</v>
      </c>
      <c r="BT42">
        <f t="shared" si="5"/>
        <v>-7.9186978455499997</v>
      </c>
      <c r="BU42">
        <f t="shared" si="5"/>
        <v>-7.5077941453026797</v>
      </c>
      <c r="BV42">
        <f t="shared" si="5"/>
        <v>-8.9483676140506692</v>
      </c>
      <c r="BW42">
        <f t="shared" si="5"/>
        <v>-8.69915276441</v>
      </c>
      <c r="BX42">
        <f t="shared" si="5"/>
        <v>-8.4346276941976299</v>
      </c>
      <c r="BY42">
        <f t="shared" si="5"/>
        <v>-8.0768158430383199</v>
      </c>
      <c r="BZ42">
        <f t="shared" si="5"/>
        <v>-8.14974617851313</v>
      </c>
      <c r="CA42">
        <f t="shared" si="5"/>
        <v>-8.6381456784499999</v>
      </c>
      <c r="CB42">
        <f t="shared" si="5"/>
        <v>-5.6324658405863746</v>
      </c>
      <c r="CC42">
        <f t="shared" si="5"/>
        <v>-7.2040976435344</v>
      </c>
      <c r="CD42">
        <f t="shared" si="5"/>
        <v>-7.8568921850588076</v>
      </c>
      <c r="CE42">
        <f t="shared" si="5"/>
        <v>-5.2679570877263231</v>
      </c>
      <c r="CF42">
        <f t="shared" si="5"/>
        <v>-7.0315567352449655</v>
      </c>
      <c r="CG42">
        <f t="shared" si="5"/>
        <v>-7.6627688520081412</v>
      </c>
      <c r="CH42">
        <f t="shared" si="5"/>
        <v>-6.2887829543097071</v>
      </c>
      <c r="CI42">
        <f t="shared" si="5"/>
        <v>-7.3522374883860309</v>
      </c>
      <c r="CJ42">
        <f t="shared" si="5"/>
        <v>-8.1978838694071889</v>
      </c>
      <c r="CK42">
        <f t="shared" si="5"/>
        <v>-7.6481463963137379</v>
      </c>
      <c r="CL42">
        <f t="shared" si="5"/>
        <v>-7.9379015066446117</v>
      </c>
      <c r="CM42">
        <f t="shared" si="5"/>
        <v>-7.4633335033120503</v>
      </c>
      <c r="CN42">
        <f t="shared" si="5"/>
        <v>-8.3393541129573752</v>
      </c>
      <c r="CO42">
        <f t="shared" si="5"/>
        <v>-8.7009668475299993</v>
      </c>
      <c r="CP42">
        <f t="shared" si="5"/>
        <v>-8.6229643355299999</v>
      </c>
      <c r="CQ42">
        <f t="shared" si="5"/>
        <v>-8.2761246271923596</v>
      </c>
      <c r="CR42">
        <f t="shared" si="5"/>
        <v>-7.8392041297598398</v>
      </c>
      <c r="CS42">
        <f t="shared" si="5"/>
        <v>-7.3398498862649797</v>
      </c>
      <c r="CT42">
        <f t="shared" si="5"/>
        <v>-7.7879031889990697</v>
      </c>
      <c r="CU42">
        <f t="shared" si="5"/>
        <v>-8.1548190182270908</v>
      </c>
      <c r="CV42">
        <f t="shared" si="5"/>
        <v>-9.3622181062899994</v>
      </c>
      <c r="CW42">
        <f t="shared" si="5"/>
        <v>-8.3083390790508602</v>
      </c>
      <c r="CX42">
        <f t="shared" si="5"/>
        <v>-3.9676125069200001</v>
      </c>
      <c r="CY42">
        <f t="shared" si="5"/>
        <v>-8.1548190182270908</v>
      </c>
      <c r="CZ42">
        <f t="shared" si="5"/>
        <v>-7.8872703986000001</v>
      </c>
      <c r="DA42">
        <f t="shared" si="5"/>
        <v>-7.99145924887</v>
      </c>
      <c r="DB42">
        <f t="shared" si="5"/>
        <v>-8.1241202279583593</v>
      </c>
      <c r="DC42">
        <f t="shared" si="5"/>
        <v>-7.4270441255500002</v>
      </c>
      <c r="DD42">
        <f t="shared" si="5"/>
        <v>-7.59991148908132</v>
      </c>
      <c r="DE42">
        <f t="shared" si="5"/>
        <v>-8.5445376885699993</v>
      </c>
      <c r="DF42">
        <f t="shared" si="5"/>
        <v>-8.2479278899945303</v>
      </c>
      <c r="DG42">
        <f t="shared" si="5"/>
        <v>-7.59988072241</v>
      </c>
      <c r="DH42">
        <f t="shared" si="5"/>
        <v>-8.2191690578727403</v>
      </c>
      <c r="DI42">
        <f t="shared" si="5"/>
        <v>-7.87651708513493</v>
      </c>
      <c r="DJ42">
        <f t="shared" si="5"/>
        <v>-8.6934866779189299</v>
      </c>
      <c r="DK42">
        <f t="shared" si="5"/>
        <v>-8.3507407582400006</v>
      </c>
      <c r="DL42">
        <f t="shared" si="5"/>
        <v>-7.8137816742928097</v>
      </c>
      <c r="DM42">
        <f t="shared" si="5"/>
        <v>-7.44442620378</v>
      </c>
    </row>
    <row r="43" spans="1:117">
      <c r="A43" s="10" t="s">
        <v>39</v>
      </c>
      <c r="B43">
        <f>B41-B40</f>
        <v>4.1206713817666127</v>
      </c>
      <c r="C43">
        <f t="shared" ref="C43:BN43" si="6">C41-C40</f>
        <v>3.6285318274719707</v>
      </c>
      <c r="D43">
        <f t="shared" si="6"/>
        <v>3.745393629105457</v>
      </c>
      <c r="E43">
        <f t="shared" si="6"/>
        <v>4.0684534855395942</v>
      </c>
      <c r="F43">
        <f t="shared" si="6"/>
        <v>2.8579890783241302</v>
      </c>
      <c r="G43">
        <f t="shared" si="6"/>
        <v>5.0315039932626036</v>
      </c>
      <c r="H43">
        <f t="shared" si="6"/>
        <v>4.3070686049801292</v>
      </c>
      <c r="I43">
        <f t="shared" si="6"/>
        <v>4.058526367257385</v>
      </c>
      <c r="J43">
        <f t="shared" si="6"/>
        <v>3.4534938299482705</v>
      </c>
      <c r="K43">
        <f t="shared" si="6"/>
        <v>4.9946255779078683</v>
      </c>
      <c r="L43">
        <f t="shared" si="6"/>
        <v>3.5066391956330034</v>
      </c>
      <c r="M43">
        <f t="shared" si="6"/>
        <v>3.8865855144128698</v>
      </c>
      <c r="N43">
        <f t="shared" si="6"/>
        <v>3.806429188519012</v>
      </c>
      <c r="O43">
        <f t="shared" si="6"/>
        <v>4.0972198292279494</v>
      </c>
      <c r="P43">
        <f t="shared" si="6"/>
        <v>4.2235582873710218</v>
      </c>
      <c r="Q43">
        <f t="shared" si="6"/>
        <v>3.4483267737001499</v>
      </c>
      <c r="R43">
        <f t="shared" si="6"/>
        <v>2.898996241010745</v>
      </c>
      <c r="S43">
        <f t="shared" si="6"/>
        <v>5.8798870938959409</v>
      </c>
      <c r="T43">
        <f t="shared" si="6"/>
        <v>3.9606914198171816</v>
      </c>
      <c r="U43">
        <f t="shared" si="6"/>
        <v>4.4906993666971564</v>
      </c>
      <c r="V43">
        <f t="shared" si="6"/>
        <v>6.2020271019889908</v>
      </c>
      <c r="W43">
        <f t="shared" si="6"/>
        <v>4.071992658928651</v>
      </c>
      <c r="X43">
        <f t="shared" si="6"/>
        <v>4.6393970984670236</v>
      </c>
      <c r="Y43">
        <f t="shared" si="6"/>
        <v>2.2537840191257352</v>
      </c>
      <c r="Z43">
        <f t="shared" si="6"/>
        <v>5.880031263212528</v>
      </c>
      <c r="AA43">
        <f t="shared" si="6"/>
        <v>3.5111745099915814</v>
      </c>
      <c r="AB43">
        <f t="shared" si="6"/>
        <v>4.8484984402489752</v>
      </c>
      <c r="AC43">
        <f t="shared" si="6"/>
        <v>3.0696578843644513</v>
      </c>
      <c r="AD43">
        <f t="shared" si="6"/>
        <v>3.5410152936561019</v>
      </c>
      <c r="AE43">
        <f t="shared" si="6"/>
        <v>2.8356835075928668</v>
      </c>
      <c r="AF43">
        <f t="shared" si="6"/>
        <v>1.4041919574578285</v>
      </c>
      <c r="AG43">
        <f t="shared" si="6"/>
        <v>3.0335692945162074</v>
      </c>
      <c r="AH43">
        <f t="shared" si="6"/>
        <v>3.5526367846358715</v>
      </c>
      <c r="AI43">
        <f t="shared" si="6"/>
        <v>3.0833260918136558</v>
      </c>
      <c r="AJ43">
        <f t="shared" si="6"/>
        <v>3.2451301627495615</v>
      </c>
      <c r="AK43">
        <f t="shared" si="6"/>
        <v>3.7137995981096079</v>
      </c>
      <c r="AL43">
        <f t="shared" si="6"/>
        <v>2.9719013929710623</v>
      </c>
      <c r="AM43">
        <f t="shared" si="6"/>
        <v>4.1654767484190458</v>
      </c>
      <c r="AN43">
        <f t="shared" si="6"/>
        <v>4.0332994009435668</v>
      </c>
      <c r="AO43">
        <f t="shared" si="6"/>
        <v>2.7146513278486304</v>
      </c>
      <c r="AP43">
        <f t="shared" si="6"/>
        <v>2.5788609193192036</v>
      </c>
      <c r="AQ43">
        <f t="shared" si="6"/>
        <v>3.5320790564404034</v>
      </c>
      <c r="AR43">
        <f t="shared" si="6"/>
        <v>2.2145254061783652</v>
      </c>
      <c r="AS43">
        <f t="shared" si="6"/>
        <v>3.7883531656131013</v>
      </c>
      <c r="AT43">
        <f t="shared" si="6"/>
        <v>3.3991026236877393</v>
      </c>
      <c r="AU43">
        <f t="shared" si="6"/>
        <v>5.1319809703746504</v>
      </c>
      <c r="AV43">
        <f t="shared" si="6"/>
        <v>5.2932416189568494</v>
      </c>
      <c r="AW43">
        <f t="shared" si="6"/>
        <v>2.9339882315623163</v>
      </c>
      <c r="AX43">
        <f t="shared" si="6"/>
        <v>3.5256884456878756</v>
      </c>
      <c r="AY43">
        <f t="shared" si="6"/>
        <v>2.8759011774431658</v>
      </c>
      <c r="AZ43">
        <f t="shared" si="6"/>
        <v>5.998669551839213</v>
      </c>
      <c r="BA43">
        <f t="shared" si="6"/>
        <v>2.6932379284482781</v>
      </c>
      <c r="BB43">
        <f t="shared" si="6"/>
        <v>2.7158183482987983</v>
      </c>
      <c r="BC43">
        <f t="shared" si="6"/>
        <v>3.3364578158524836</v>
      </c>
      <c r="BD43">
        <f t="shared" si="6"/>
        <v>2.9762424145696706</v>
      </c>
      <c r="BE43">
        <f t="shared" si="6"/>
        <v>2.3053469982071819</v>
      </c>
      <c r="BF43">
        <f t="shared" si="6"/>
        <v>2.5547419700091698</v>
      </c>
      <c r="BG43">
        <f t="shared" si="6"/>
        <v>8.836163170412819</v>
      </c>
      <c r="BH43">
        <f t="shared" si="6"/>
        <v>3.8208723859535323</v>
      </c>
      <c r="BI43">
        <f t="shared" si="6"/>
        <v>3.327051120223353</v>
      </c>
      <c r="BJ43">
        <f t="shared" si="6"/>
        <v>3.4429675349044375</v>
      </c>
      <c r="BK43">
        <f t="shared" si="6"/>
        <v>3.6531203886406307</v>
      </c>
      <c r="BL43">
        <f t="shared" si="6"/>
        <v>4.4517767353182292</v>
      </c>
      <c r="BM43">
        <f t="shared" si="6"/>
        <v>2.4400663738729218</v>
      </c>
      <c r="BN43">
        <f t="shared" si="6"/>
        <v>2.564599530105252</v>
      </c>
      <c r="BO43">
        <f t="shared" ref="BO43:DM43" si="7">BO41-BO40</f>
        <v>2.66193267937828</v>
      </c>
      <c r="BP43">
        <f t="shared" si="7"/>
        <v>2.9817184015400486</v>
      </c>
      <c r="BQ43">
        <f t="shared" si="7"/>
        <v>5.094389892105692</v>
      </c>
      <c r="BR43">
        <f t="shared" si="7"/>
        <v>3.0706512449613395</v>
      </c>
      <c r="BS43">
        <f t="shared" si="7"/>
        <v>3.1517277697894213</v>
      </c>
      <c r="BT43">
        <f t="shared" si="7"/>
        <v>5.8831170185957422</v>
      </c>
      <c r="BU43">
        <f t="shared" si="7"/>
        <v>1.8692170988858092</v>
      </c>
      <c r="BV43">
        <f t="shared" si="7"/>
        <v>4.2165942434029651</v>
      </c>
      <c r="BW43">
        <f t="shared" si="7"/>
        <v>3.8406243930086448</v>
      </c>
      <c r="BX43">
        <f t="shared" si="7"/>
        <v>4.4607026733999966</v>
      </c>
      <c r="BY43">
        <f t="shared" si="7"/>
        <v>4.9101104505351154</v>
      </c>
      <c r="BZ43">
        <f t="shared" si="7"/>
        <v>3.9422859639421248</v>
      </c>
      <c r="CA43">
        <f t="shared" si="7"/>
        <v>4.5804760842730738</v>
      </c>
      <c r="CB43">
        <f t="shared" si="7"/>
        <v>2.2238663131884686</v>
      </c>
      <c r="CC43">
        <f t="shared" si="7"/>
        <v>3.2549216829970655</v>
      </c>
      <c r="CD43">
        <f t="shared" si="7"/>
        <v>2.8031989535564517</v>
      </c>
      <c r="CE43">
        <f t="shared" si="7"/>
        <v>2.1870179364085387</v>
      </c>
      <c r="CF43">
        <f t="shared" si="7"/>
        <v>3.1874484607815305</v>
      </c>
      <c r="CG43">
        <f t="shared" si="7"/>
        <v>3.5347847488295687</v>
      </c>
      <c r="CH43">
        <f t="shared" si="7"/>
        <v>2.0238040079163739</v>
      </c>
      <c r="CI43">
        <f t="shared" si="7"/>
        <v>2.4802000628396321</v>
      </c>
      <c r="CJ43">
        <f t="shared" si="7"/>
        <v>2.8606110383564674</v>
      </c>
      <c r="CK43">
        <f t="shared" si="7"/>
        <v>3.6676696702225478</v>
      </c>
      <c r="CL43">
        <f t="shared" si="7"/>
        <v>2.901182675558406</v>
      </c>
      <c r="CM43">
        <f t="shared" si="7"/>
        <v>2.7311492757320219</v>
      </c>
      <c r="CN43">
        <f t="shared" si="7"/>
        <v>3.281706973399702</v>
      </c>
      <c r="CO43">
        <f t="shared" si="7"/>
        <v>4.2903269640815953</v>
      </c>
      <c r="CP43">
        <f t="shared" si="7"/>
        <v>2.6455687422860503</v>
      </c>
      <c r="CQ43">
        <f t="shared" si="7"/>
        <v>3.3630523544393687</v>
      </c>
      <c r="CR43">
        <f t="shared" si="7"/>
        <v>3.5814084584284704</v>
      </c>
      <c r="CS43">
        <f t="shared" si="7"/>
        <v>3.1659431575336994</v>
      </c>
      <c r="CT43">
        <f t="shared" si="7"/>
        <v>5.715310794805994</v>
      </c>
      <c r="CU43">
        <f t="shared" si="7"/>
        <v>4.4636024803612777</v>
      </c>
      <c r="CV43">
        <f t="shared" si="7"/>
        <v>4.1743789294592544</v>
      </c>
      <c r="CW43">
        <f t="shared" si="7"/>
        <v>4.925732808444371</v>
      </c>
      <c r="CX43">
        <f t="shared" si="7"/>
        <v>2.0646421421156469</v>
      </c>
      <c r="CY43">
        <f t="shared" si="7"/>
        <v>4.5409181613974985</v>
      </c>
      <c r="CZ43">
        <f t="shared" si="7"/>
        <v>5.1751556493610362</v>
      </c>
      <c r="DA43">
        <f t="shared" si="7"/>
        <v>3.7384990284409039</v>
      </c>
      <c r="DB43">
        <f t="shared" si="7"/>
        <v>3.1853624088680172</v>
      </c>
      <c r="DC43">
        <f t="shared" si="7"/>
        <v>4.1393826817144808</v>
      </c>
      <c r="DD43">
        <f t="shared" si="7"/>
        <v>5.0610413757569148</v>
      </c>
      <c r="DE43">
        <f t="shared" si="7"/>
        <v>4.0119936222823336</v>
      </c>
      <c r="DF43">
        <f t="shared" si="7"/>
        <v>4.0008084610279111</v>
      </c>
      <c r="DG43">
        <f t="shared" si="7"/>
        <v>4.4519067281751665</v>
      </c>
      <c r="DH43">
        <f t="shared" si="7"/>
        <v>4.278493490714844</v>
      </c>
      <c r="DI43">
        <f t="shared" si="7"/>
        <v>3.5362315870084728</v>
      </c>
      <c r="DJ43">
        <f t="shared" si="7"/>
        <v>4.6865328610557615</v>
      </c>
      <c r="DK43">
        <f t="shared" si="7"/>
        <v>4.5893001967230189</v>
      </c>
      <c r="DL43">
        <f t="shared" si="7"/>
        <v>3.7111673005911698</v>
      </c>
      <c r="DM43">
        <f t="shared" si="7"/>
        <v>4.774835007696371</v>
      </c>
    </row>
    <row r="44" spans="1:117">
      <c r="A44" s="10" t="s">
        <v>40</v>
      </c>
      <c r="B44">
        <f>B42-B40</f>
        <v>-4.2486763144433866</v>
      </c>
      <c r="C44">
        <f t="shared" ref="C44:BN44" si="8">C42-C40</f>
        <v>-4.4945932538080298</v>
      </c>
      <c r="D44">
        <f t="shared" si="8"/>
        <v>-4.390285554388333</v>
      </c>
      <c r="E44">
        <f t="shared" si="8"/>
        <v>-4.6788766654504048</v>
      </c>
      <c r="F44">
        <f t="shared" si="8"/>
        <v>-5.4338871918658702</v>
      </c>
      <c r="G44">
        <f t="shared" si="8"/>
        <v>-4.3687898214396963</v>
      </c>
      <c r="H44">
        <f t="shared" si="8"/>
        <v>-3.5842697356198707</v>
      </c>
      <c r="I44">
        <f t="shared" si="8"/>
        <v>-4.6242676796990558</v>
      </c>
      <c r="J44">
        <f t="shared" si="8"/>
        <v>-5.0535505348017296</v>
      </c>
      <c r="K44">
        <f t="shared" si="8"/>
        <v>-2.861665815582132</v>
      </c>
      <c r="L44">
        <f t="shared" si="8"/>
        <v>-4.2449743813069958</v>
      </c>
      <c r="M44">
        <f t="shared" si="8"/>
        <v>-6.1662684721971299</v>
      </c>
      <c r="N44">
        <f t="shared" si="8"/>
        <v>-4.333070281430988</v>
      </c>
      <c r="O44">
        <f t="shared" si="8"/>
        <v>-3.47825208319686</v>
      </c>
      <c r="P44">
        <f t="shared" si="8"/>
        <v>-5.0769814589232585</v>
      </c>
      <c r="Q44">
        <f t="shared" si="8"/>
        <v>-4.0874003457598498</v>
      </c>
      <c r="R44">
        <f t="shared" si="8"/>
        <v>-5.8574995572992554</v>
      </c>
      <c r="S44">
        <f t="shared" si="8"/>
        <v>-3.3054530890876697</v>
      </c>
      <c r="T44">
        <f t="shared" si="8"/>
        <v>-5.1020508511528186</v>
      </c>
      <c r="U44">
        <f t="shared" si="8"/>
        <v>-4.9553204251361533</v>
      </c>
      <c r="V44">
        <f t="shared" si="8"/>
        <v>-4.3847012607095497</v>
      </c>
      <c r="W44">
        <f t="shared" si="8"/>
        <v>-6.1189059635313496</v>
      </c>
      <c r="X44">
        <f t="shared" si="8"/>
        <v>-4.5442699547629761</v>
      </c>
      <c r="Y44">
        <f t="shared" si="8"/>
        <v>-3.9422287252842647</v>
      </c>
      <c r="Z44">
        <f t="shared" si="8"/>
        <v>-3.0593285922474713</v>
      </c>
      <c r="AA44">
        <f t="shared" si="8"/>
        <v>-5.6129188045131677</v>
      </c>
      <c r="AB44">
        <f t="shared" si="8"/>
        <v>-3.7377010705220242</v>
      </c>
      <c r="AC44">
        <f t="shared" si="8"/>
        <v>-4.6475770614983487</v>
      </c>
      <c r="AD44">
        <f t="shared" si="8"/>
        <v>-3.5655852837280486</v>
      </c>
      <c r="AE44">
        <f t="shared" si="8"/>
        <v>-3.5654310848484769</v>
      </c>
      <c r="AF44">
        <f t="shared" si="8"/>
        <v>-1.9303899175232619</v>
      </c>
      <c r="AG44">
        <f t="shared" si="8"/>
        <v>-3.6007968005356554</v>
      </c>
      <c r="AH44">
        <f t="shared" si="8"/>
        <v>-3.8875847778328056</v>
      </c>
      <c r="AI44">
        <f t="shared" si="8"/>
        <v>-4.7357524628120515</v>
      </c>
      <c r="AJ44">
        <f t="shared" si="8"/>
        <v>-3.1846961370596274</v>
      </c>
      <c r="AK44">
        <f t="shared" si="8"/>
        <v>-5.968250667981196</v>
      </c>
      <c r="AL44">
        <f t="shared" si="8"/>
        <v>-3.8949379182317951</v>
      </c>
      <c r="AM44">
        <f t="shared" si="8"/>
        <v>-3.6475008471753831</v>
      </c>
      <c r="AN44">
        <f t="shared" si="8"/>
        <v>-5.1641447808576633</v>
      </c>
      <c r="AO44">
        <f t="shared" si="8"/>
        <v>-5.0398582966279992</v>
      </c>
      <c r="AP44">
        <f t="shared" si="8"/>
        <v>-4.5797238646198455</v>
      </c>
      <c r="AQ44">
        <f t="shared" si="8"/>
        <v>-3.692803063638892</v>
      </c>
      <c r="AR44">
        <f t="shared" si="8"/>
        <v>-3.0820844033177117</v>
      </c>
      <c r="AS44">
        <f t="shared" si="8"/>
        <v>-2.2751636140468996</v>
      </c>
      <c r="AT44">
        <f t="shared" si="8"/>
        <v>-3.3121893312067101</v>
      </c>
      <c r="AU44">
        <f t="shared" si="8"/>
        <v>-5.5017255961053495</v>
      </c>
      <c r="AV44">
        <f t="shared" si="8"/>
        <v>-6.5451882142431499</v>
      </c>
      <c r="AW44">
        <f t="shared" si="8"/>
        <v>-3.7123617077186535</v>
      </c>
      <c r="AX44">
        <f t="shared" si="8"/>
        <v>-3.5319373544466028</v>
      </c>
      <c r="AY44">
        <f t="shared" si="8"/>
        <v>-3.9230894890862755</v>
      </c>
      <c r="AZ44">
        <f t="shared" si="8"/>
        <v>-4.0677016996313489</v>
      </c>
      <c r="BA44">
        <f t="shared" si="8"/>
        <v>-3.7830992871877029</v>
      </c>
      <c r="BB44">
        <f t="shared" si="8"/>
        <v>-3.9302120609636084</v>
      </c>
      <c r="BC44">
        <f t="shared" si="8"/>
        <v>-3.8233205630241969</v>
      </c>
      <c r="BD44">
        <f t="shared" si="8"/>
        <v>-3.2907182250835811</v>
      </c>
      <c r="BE44">
        <f t="shared" si="8"/>
        <v>-3.375005960546134</v>
      </c>
      <c r="BF44">
        <f t="shared" si="8"/>
        <v>-3.3468288490852967</v>
      </c>
      <c r="BG44">
        <f t="shared" si="8"/>
        <v>-4.1088768633513499</v>
      </c>
      <c r="BH44">
        <f t="shared" si="8"/>
        <v>-5.5592074719152862</v>
      </c>
      <c r="BI44">
        <f t="shared" si="8"/>
        <v>-4.1668141705920192</v>
      </c>
      <c r="BJ44">
        <f t="shared" si="8"/>
        <v>-4.9312972574378362</v>
      </c>
      <c r="BK44">
        <f t="shared" si="8"/>
        <v>-4.7580483599207337</v>
      </c>
      <c r="BL44">
        <f t="shared" si="8"/>
        <v>-3.5286172281692103</v>
      </c>
      <c r="BM44">
        <f t="shared" si="8"/>
        <v>-3.3574311778073005</v>
      </c>
      <c r="BN44">
        <f t="shared" si="8"/>
        <v>-4.5398684048910845</v>
      </c>
      <c r="BO44">
        <f t="shared" ref="BO44:DM44" si="9">BO42-BO40</f>
        <v>-3.7324450042403585</v>
      </c>
      <c r="BP44">
        <f t="shared" si="9"/>
        <v>-2.817977964365797</v>
      </c>
      <c r="BQ44">
        <f t="shared" si="9"/>
        <v>-5.1865637611941615</v>
      </c>
      <c r="BR44">
        <f t="shared" si="9"/>
        <v>-3.3128868092187869</v>
      </c>
      <c r="BS44">
        <f t="shared" si="9"/>
        <v>-3.1169389150264584</v>
      </c>
      <c r="BT44">
        <f t="shared" si="9"/>
        <v>-3.5520491266742571</v>
      </c>
      <c r="BU44">
        <f t="shared" si="9"/>
        <v>-5.597759753436371</v>
      </c>
      <c r="BV44">
        <f t="shared" si="9"/>
        <v>-3.5598212789377044</v>
      </c>
      <c r="BW44">
        <f t="shared" si="9"/>
        <v>-3.5695980714013551</v>
      </c>
      <c r="BX44">
        <f t="shared" si="9"/>
        <v>-2.6849947207976337</v>
      </c>
      <c r="BY44">
        <f t="shared" si="9"/>
        <v>-3.2769213640672046</v>
      </c>
      <c r="BZ44">
        <f t="shared" si="9"/>
        <v>-2.9185299145710051</v>
      </c>
      <c r="CA44">
        <f t="shared" si="9"/>
        <v>-3.4649391229879258</v>
      </c>
      <c r="CB44">
        <f t="shared" si="9"/>
        <v>-3.4724369598415672</v>
      </c>
      <c r="CC44">
        <f t="shared" si="9"/>
        <v>-3.8004449312576205</v>
      </c>
      <c r="CD44">
        <f t="shared" si="9"/>
        <v>-4.674069541753199</v>
      </c>
      <c r="CE44">
        <f t="shared" si="9"/>
        <v>-3.0599314819662617</v>
      </c>
      <c r="CF44">
        <f t="shared" si="9"/>
        <v>-3.8552143088001158</v>
      </c>
      <c r="CG44">
        <f t="shared" si="9"/>
        <v>-3.7649982828741044</v>
      </c>
      <c r="CH44">
        <f t="shared" si="9"/>
        <v>-3.8853552566441762</v>
      </c>
      <c r="CI44">
        <f t="shared" si="9"/>
        <v>-4.4924137357972418</v>
      </c>
      <c r="CJ44">
        <f t="shared" si="9"/>
        <v>-4.9576491413015642</v>
      </c>
      <c r="CK44">
        <f t="shared" si="9"/>
        <v>-3.6008530363420332</v>
      </c>
      <c r="CL44">
        <f t="shared" si="9"/>
        <v>-4.6570951413370487</v>
      </c>
      <c r="CM44">
        <f t="shared" si="9"/>
        <v>-4.3525605378308718</v>
      </c>
      <c r="CN44">
        <f t="shared" si="9"/>
        <v>-4.6780234498085163</v>
      </c>
      <c r="CO44">
        <f t="shared" si="9"/>
        <v>-4.940322804448404</v>
      </c>
      <c r="CP44">
        <f t="shared" si="9"/>
        <v>-7.3787794348739499</v>
      </c>
      <c r="CQ44">
        <f t="shared" si="9"/>
        <v>-5.7725553103339911</v>
      </c>
      <c r="CR44">
        <f t="shared" si="9"/>
        <v>-4.7874785923313699</v>
      </c>
      <c r="CS44">
        <f t="shared" si="9"/>
        <v>-4.8372429278112801</v>
      </c>
      <c r="CT44">
        <f t="shared" si="9"/>
        <v>-5.8881600364330762</v>
      </c>
      <c r="CU44">
        <f t="shared" si="9"/>
        <v>-5.0828406891458133</v>
      </c>
      <c r="CV44">
        <f t="shared" si="9"/>
        <v>-6.1116042661537451</v>
      </c>
      <c r="CW44">
        <f t="shared" si="9"/>
        <v>-3.9122891916064892</v>
      </c>
      <c r="CX44">
        <f t="shared" si="9"/>
        <v>-3.0035823063843532</v>
      </c>
      <c r="CY44">
        <f t="shared" si="9"/>
        <v>-5.223030343829592</v>
      </c>
      <c r="CZ44">
        <f t="shared" si="9"/>
        <v>-3.2417976702389639</v>
      </c>
      <c r="DA44">
        <f t="shared" si="9"/>
        <v>-4.7826431414290962</v>
      </c>
      <c r="DB44">
        <f t="shared" si="9"/>
        <v>-5.4684407400903421</v>
      </c>
      <c r="DC44">
        <f t="shared" si="9"/>
        <v>-3.8354567612295192</v>
      </c>
      <c r="DD44">
        <f t="shared" si="9"/>
        <v>-3.0685530343244052</v>
      </c>
      <c r="DE44">
        <f t="shared" si="9"/>
        <v>-5.0622269872876657</v>
      </c>
      <c r="DF44">
        <f t="shared" si="9"/>
        <v>-4.8024383295666189</v>
      </c>
      <c r="DG44">
        <f t="shared" si="9"/>
        <v>-3.8926353017388338</v>
      </c>
      <c r="DH44">
        <f t="shared" si="9"/>
        <v>-4.4703584881578964</v>
      </c>
      <c r="DI44">
        <f t="shared" si="9"/>
        <v>-4.8699684191264572</v>
      </c>
      <c r="DJ44">
        <f t="shared" si="9"/>
        <v>-5.4827329173231689</v>
      </c>
      <c r="DK44">
        <f t="shared" si="9"/>
        <v>-4.2911234825169817</v>
      </c>
      <c r="DL44">
        <f t="shared" si="9"/>
        <v>-5.0330143110496399</v>
      </c>
      <c r="DM44">
        <f t="shared" si="9"/>
        <v>-3.7736509829436287</v>
      </c>
    </row>
    <row r="45" spans="1:117">
      <c r="A45" s="10" t="s">
        <v>50</v>
      </c>
      <c r="B45">
        <f>B37-B40</f>
        <v>4.1206713817666127</v>
      </c>
      <c r="C45">
        <f t="shared" ref="C45:BN45" si="10">C37-C40</f>
        <v>3.1077316143819704</v>
      </c>
      <c r="D45">
        <f t="shared" si="10"/>
        <v>3.037961460745457</v>
      </c>
      <c r="E45">
        <f t="shared" si="10"/>
        <v>3.0380907686795946</v>
      </c>
      <c r="F45">
        <f t="shared" si="10"/>
        <v>2.8579890783241302</v>
      </c>
      <c r="G45">
        <f t="shared" si="10"/>
        <v>4.6602302235416033</v>
      </c>
      <c r="H45">
        <f t="shared" si="10"/>
        <v>4.3070686049801292</v>
      </c>
      <c r="I45">
        <f t="shared" si="10"/>
        <v>3.0348622950673847</v>
      </c>
      <c r="J45">
        <f t="shared" si="10"/>
        <v>3.4534938299482705</v>
      </c>
      <c r="K45">
        <f t="shared" si="10"/>
        <v>4.9946255779078683</v>
      </c>
      <c r="L45">
        <f t="shared" si="10"/>
        <v>3.5066391956330034</v>
      </c>
      <c r="M45">
        <f t="shared" si="10"/>
        <v>3.8865855144128698</v>
      </c>
      <c r="N45">
        <f t="shared" si="10"/>
        <v>3.806429188519012</v>
      </c>
      <c r="O45">
        <f t="shared" si="10"/>
        <v>4.0972198292279494</v>
      </c>
      <c r="P45">
        <f t="shared" si="10"/>
        <v>4.2235582873710218</v>
      </c>
      <c r="Q45">
        <f t="shared" si="10"/>
        <v>3.4483267737001499</v>
      </c>
      <c r="R45">
        <f t="shared" si="10"/>
        <v>2.898996241010745</v>
      </c>
      <c r="S45">
        <f t="shared" si="10"/>
        <v>5.8798870938959409</v>
      </c>
      <c r="T45">
        <f t="shared" si="10"/>
        <v>3.9606914198171816</v>
      </c>
      <c r="U45">
        <f t="shared" si="10"/>
        <v>4.4906993666971564</v>
      </c>
      <c r="V45">
        <f t="shared" si="10"/>
        <v>5.9255815945929911</v>
      </c>
      <c r="W45">
        <f t="shared" si="10"/>
        <v>4.071992658928651</v>
      </c>
      <c r="X45">
        <f t="shared" si="10"/>
        <v>4.6393970984670236</v>
      </c>
      <c r="Y45">
        <f t="shared" si="10"/>
        <v>1.7007381274057349</v>
      </c>
      <c r="Z45">
        <f t="shared" si="10"/>
        <v>5.880031263212528</v>
      </c>
      <c r="AA45">
        <f t="shared" si="10"/>
        <v>3.5111745099915814</v>
      </c>
      <c r="AB45">
        <f t="shared" si="10"/>
        <v>4.8484984402489752</v>
      </c>
      <c r="AC45">
        <f t="shared" si="10"/>
        <v>2.4279167170244289</v>
      </c>
      <c r="AD45">
        <f t="shared" si="10"/>
        <v>2.5367970676820422</v>
      </c>
      <c r="AE45">
        <f t="shared" si="10"/>
        <v>2.1172207237747251</v>
      </c>
      <c r="AF45">
        <f t="shared" si="10"/>
        <v>-7.1385519015806809E-2</v>
      </c>
      <c r="AG45">
        <f t="shared" si="10"/>
        <v>2.1535380838540892</v>
      </c>
      <c r="AH45">
        <f t="shared" si="10"/>
        <v>2.3629425506745037</v>
      </c>
      <c r="AI45">
        <f t="shared" si="10"/>
        <v>1.8817036990718004</v>
      </c>
      <c r="AJ45">
        <f t="shared" si="10"/>
        <v>3.033120452170027</v>
      </c>
      <c r="AK45">
        <f t="shared" si="10"/>
        <v>1.1068875478947557</v>
      </c>
      <c r="AL45">
        <f t="shared" si="10"/>
        <v>2.4198629753260326</v>
      </c>
      <c r="AM45">
        <f t="shared" si="10"/>
        <v>3.1623536185986323</v>
      </c>
      <c r="AN45">
        <f t="shared" si="10"/>
        <v>1.0488182571911153</v>
      </c>
      <c r="AO45">
        <f t="shared" si="10"/>
        <v>1.9159445076445523</v>
      </c>
      <c r="AP45">
        <f t="shared" si="10"/>
        <v>1.134726354281447</v>
      </c>
      <c r="AQ45">
        <f t="shared" si="10"/>
        <v>2.5500954567359333</v>
      </c>
      <c r="AR45">
        <f t="shared" si="10"/>
        <v>-0.41525487139567763</v>
      </c>
      <c r="AS45">
        <f t="shared" si="10"/>
        <v>3.7883531656131013</v>
      </c>
      <c r="AT45">
        <f t="shared" si="10"/>
        <v>2.7660561632377392</v>
      </c>
      <c r="AU45">
        <f t="shared" si="10"/>
        <v>-5.5017255961053495</v>
      </c>
      <c r="AV45">
        <f t="shared" si="10"/>
        <v>-2.0878144800831508</v>
      </c>
      <c r="AW45">
        <f t="shared" si="10"/>
        <v>-0.43213908144968372</v>
      </c>
      <c r="AX45">
        <f t="shared" si="10"/>
        <v>2.3356737191060568</v>
      </c>
      <c r="AY45">
        <f t="shared" si="10"/>
        <v>1.8343296040113475</v>
      </c>
      <c r="AZ45">
        <f t="shared" si="10"/>
        <v>-3.1039068262692213</v>
      </c>
      <c r="BA45">
        <f t="shared" si="10"/>
        <v>1.5602414481800699</v>
      </c>
      <c r="BB45">
        <f t="shared" si="10"/>
        <v>1.6684258308832498</v>
      </c>
      <c r="BC45">
        <f t="shared" si="10"/>
        <v>2.5635697946283824</v>
      </c>
      <c r="BD45">
        <f t="shared" si="10"/>
        <v>0.61762333692953986</v>
      </c>
      <c r="BE45">
        <f t="shared" si="10"/>
        <v>1.8732970968056786</v>
      </c>
      <c r="BF45">
        <f t="shared" si="10"/>
        <v>2.4610688159319101</v>
      </c>
      <c r="BG45">
        <f t="shared" si="10"/>
        <v>-0.6250473674224537</v>
      </c>
      <c r="BH45">
        <f t="shared" si="10"/>
        <v>-5.5592074719152862</v>
      </c>
      <c r="BI45">
        <f t="shared" si="10"/>
        <v>2.6406890501380507</v>
      </c>
      <c r="BJ45">
        <f t="shared" si="10"/>
        <v>0.63290094479537684</v>
      </c>
      <c r="BK45">
        <f t="shared" si="10"/>
        <v>0.47754878684678026</v>
      </c>
      <c r="BL45">
        <f t="shared" si="10"/>
        <v>1.8779716948562366</v>
      </c>
      <c r="BM45">
        <f t="shared" si="10"/>
        <v>1.7150783938264529</v>
      </c>
      <c r="BN45">
        <f t="shared" si="10"/>
        <v>0.42808727207006214</v>
      </c>
      <c r="BO45">
        <f t="shared" ref="BO45:DM45" si="11">BO37-BO40</f>
        <v>1.5405983206728942</v>
      </c>
      <c r="BP45">
        <f t="shared" si="11"/>
        <v>2.9817184015400486</v>
      </c>
      <c r="BQ45">
        <f t="shared" si="11"/>
        <v>-0.36560671296819747</v>
      </c>
      <c r="BR45">
        <f t="shared" si="11"/>
        <v>2.1815907274058</v>
      </c>
      <c r="BS45">
        <f t="shared" si="11"/>
        <v>2.6281086208135878</v>
      </c>
      <c r="BT45">
        <f t="shared" si="11"/>
        <v>3.0777184188757425</v>
      </c>
      <c r="BU45">
        <f t="shared" si="11"/>
        <v>0.6211040918663091</v>
      </c>
      <c r="BV45">
        <f t="shared" si="11"/>
        <v>4.0996160351129642</v>
      </c>
      <c r="BW45">
        <f t="shared" si="11"/>
        <v>3.8406243930086448</v>
      </c>
      <c r="BX45">
        <f t="shared" si="11"/>
        <v>4.4607026733999966</v>
      </c>
      <c r="BY45">
        <f t="shared" si="11"/>
        <v>3.5109641789711152</v>
      </c>
      <c r="BZ45">
        <f t="shared" si="11"/>
        <v>3.9422859639421248</v>
      </c>
      <c r="CA45">
        <f t="shared" si="11"/>
        <v>3.884276255462074</v>
      </c>
      <c r="CB45">
        <f t="shared" si="11"/>
        <v>1.7804051909956504</v>
      </c>
      <c r="CC45">
        <f t="shared" si="11"/>
        <v>3.0240290225276225</v>
      </c>
      <c r="CD45">
        <f t="shared" si="11"/>
        <v>2.8031989535564517</v>
      </c>
      <c r="CE45">
        <f t="shared" si="11"/>
        <v>1.8284019160109044</v>
      </c>
      <c r="CF45">
        <f t="shared" si="11"/>
        <v>2.7967187366956927</v>
      </c>
      <c r="CG45">
        <f t="shared" si="11"/>
        <v>3.5181468793848798</v>
      </c>
      <c r="CH45">
        <f t="shared" si="11"/>
        <v>2.0238040079163739</v>
      </c>
      <c r="CI45">
        <f t="shared" si="11"/>
        <v>2.4802000628396321</v>
      </c>
      <c r="CJ45">
        <f t="shared" si="11"/>
        <v>2.8606110383564674</v>
      </c>
      <c r="CK45">
        <f t="shared" si="11"/>
        <v>3.6676696702225478</v>
      </c>
      <c r="CL45">
        <f t="shared" si="11"/>
        <v>2.901182675558406</v>
      </c>
      <c r="CM45">
        <f t="shared" si="11"/>
        <v>2.7311492757320219</v>
      </c>
      <c r="CN45">
        <f t="shared" si="11"/>
        <v>3.281706973399702</v>
      </c>
      <c r="CO45">
        <f t="shared" si="11"/>
        <v>4.2903269640815953</v>
      </c>
      <c r="CP45">
        <f t="shared" si="11"/>
        <v>1.7738678216560502</v>
      </c>
      <c r="CQ45">
        <f t="shared" si="11"/>
        <v>3.0332522378583686</v>
      </c>
      <c r="CR45">
        <f t="shared" si="11"/>
        <v>3.5814084584284704</v>
      </c>
      <c r="CS45">
        <f t="shared" si="11"/>
        <v>3.0322898794536997</v>
      </c>
      <c r="CT45">
        <f t="shared" si="11"/>
        <v>2.4294260735659936</v>
      </c>
      <c r="CU45">
        <f t="shared" si="11"/>
        <v>3.6016612500812779</v>
      </c>
      <c r="CV45">
        <f t="shared" si="11"/>
        <v>3.7802967611362543</v>
      </c>
      <c r="CW45">
        <f t="shared" si="11"/>
        <v>4.925732808444371</v>
      </c>
      <c r="CX45">
        <f t="shared" si="11"/>
        <v>1.4937131215356469</v>
      </c>
      <c r="CY45">
        <f t="shared" si="11"/>
        <v>3.4614715953974988</v>
      </c>
      <c r="CZ45">
        <f t="shared" si="11"/>
        <v>5.1751556493610362</v>
      </c>
      <c r="DA45">
        <f t="shared" si="11"/>
        <v>3.7384990284409039</v>
      </c>
      <c r="DB45">
        <f t="shared" si="11"/>
        <v>3.1853624088680172</v>
      </c>
      <c r="DC45">
        <f t="shared" si="11"/>
        <v>4.121270285320481</v>
      </c>
      <c r="DD45">
        <f t="shared" si="11"/>
        <v>5.0610413757569148</v>
      </c>
      <c r="DE45">
        <f t="shared" si="11"/>
        <v>4.0119936222823336</v>
      </c>
      <c r="DF45">
        <f t="shared" si="11"/>
        <v>3.9751724814279115</v>
      </c>
      <c r="DG45">
        <f t="shared" si="11"/>
        <v>4.2369283416711667</v>
      </c>
      <c r="DH45">
        <f t="shared" si="11"/>
        <v>4.278493490714844</v>
      </c>
      <c r="DI45">
        <f t="shared" si="11"/>
        <v>3.5362315870084728</v>
      </c>
      <c r="DJ45">
        <f t="shared" si="11"/>
        <v>3.740436681595761</v>
      </c>
      <c r="DK45">
        <f t="shared" si="11"/>
        <v>4.5893001967230189</v>
      </c>
      <c r="DL45">
        <f t="shared" si="11"/>
        <v>3.3104502842431698</v>
      </c>
      <c r="DM45">
        <f t="shared" si="11"/>
        <v>4.2004581418363713</v>
      </c>
    </row>
    <row r="46" spans="1:117">
      <c r="A46" s="10" t="s">
        <v>52</v>
      </c>
      <c r="B46">
        <f>B38-B40</f>
        <v>4.1206713817666127</v>
      </c>
      <c r="C46">
        <f t="shared" ref="C46:BN46" si="12">C38-C40</f>
        <v>3.1077316143819704</v>
      </c>
      <c r="D46">
        <f t="shared" si="12"/>
        <v>3.037961460745457</v>
      </c>
      <c r="E46">
        <f t="shared" si="12"/>
        <v>3.0380907686795946</v>
      </c>
      <c r="F46">
        <f t="shared" si="12"/>
        <v>2.8579890783241302</v>
      </c>
      <c r="G46">
        <f t="shared" si="12"/>
        <v>5.0315039932626036</v>
      </c>
      <c r="H46">
        <f t="shared" si="12"/>
        <v>4.3070686049801292</v>
      </c>
      <c r="I46">
        <f t="shared" si="12"/>
        <v>3.0348622950673847</v>
      </c>
      <c r="J46">
        <f t="shared" si="12"/>
        <v>3.4534938299482705</v>
      </c>
      <c r="K46">
        <f t="shared" si="12"/>
        <v>4.9946255779078683</v>
      </c>
      <c r="L46">
        <f t="shared" si="12"/>
        <v>3.5066391956330034</v>
      </c>
      <c r="M46">
        <f t="shared" si="12"/>
        <v>3.8865855144128698</v>
      </c>
      <c r="N46">
        <f t="shared" si="12"/>
        <v>3.806429188519012</v>
      </c>
      <c r="O46">
        <f t="shared" si="12"/>
        <v>3.8255762297929499</v>
      </c>
      <c r="P46">
        <f t="shared" si="12"/>
        <v>4.2235582873710218</v>
      </c>
      <c r="Q46">
        <f t="shared" si="12"/>
        <v>3.4483267737001499</v>
      </c>
      <c r="R46">
        <f t="shared" si="12"/>
        <v>2.898996241010745</v>
      </c>
      <c r="S46">
        <f t="shared" si="12"/>
        <v>5.8798870938959409</v>
      </c>
      <c r="T46">
        <f t="shared" si="12"/>
        <v>3.9606914198171816</v>
      </c>
      <c r="U46">
        <f t="shared" si="12"/>
        <v>4.4906993666971564</v>
      </c>
      <c r="V46">
        <f t="shared" si="12"/>
        <v>5.9255815945929911</v>
      </c>
      <c r="W46">
        <f t="shared" si="12"/>
        <v>4.071992658928651</v>
      </c>
      <c r="X46">
        <f t="shared" si="12"/>
        <v>4.6393970984670236</v>
      </c>
      <c r="Y46">
        <f t="shared" si="12"/>
        <v>1.7007381274057349</v>
      </c>
      <c r="Z46">
        <f t="shared" si="12"/>
        <v>5.880031263212528</v>
      </c>
      <c r="AA46">
        <f t="shared" si="12"/>
        <v>3.5111745099915814</v>
      </c>
      <c r="AB46">
        <f t="shared" si="12"/>
        <v>4.8484984402489752</v>
      </c>
      <c r="AC46">
        <f t="shared" si="12"/>
        <v>2.4279167170244289</v>
      </c>
      <c r="AD46">
        <f t="shared" si="12"/>
        <v>2.5367970676820422</v>
      </c>
      <c r="AE46">
        <f t="shared" si="12"/>
        <v>2.1172207237747251</v>
      </c>
      <c r="AF46">
        <f t="shared" si="12"/>
        <v>-7.1385519015806809E-2</v>
      </c>
      <c r="AG46">
        <f t="shared" si="12"/>
        <v>2.1535380838540892</v>
      </c>
      <c r="AH46">
        <f t="shared" si="12"/>
        <v>2.3629425506745037</v>
      </c>
      <c r="AI46">
        <f t="shared" si="12"/>
        <v>1.8817036990718004</v>
      </c>
      <c r="AJ46">
        <f t="shared" si="12"/>
        <v>3.033120452170027</v>
      </c>
      <c r="AK46">
        <f t="shared" si="12"/>
        <v>1.1068875478947557</v>
      </c>
      <c r="AL46">
        <f t="shared" si="12"/>
        <v>2.4198629753260326</v>
      </c>
      <c r="AM46">
        <f t="shared" si="12"/>
        <v>3.1623536185986323</v>
      </c>
      <c r="AN46">
        <f t="shared" si="12"/>
        <v>1.0488182571911153</v>
      </c>
      <c r="AO46">
        <f t="shared" si="12"/>
        <v>1.9159445076445523</v>
      </c>
      <c r="AP46">
        <f t="shared" si="12"/>
        <v>1.134726354281447</v>
      </c>
      <c r="AQ46">
        <f t="shared" si="12"/>
        <v>2.5500954567359333</v>
      </c>
      <c r="AR46">
        <f t="shared" si="12"/>
        <v>-0.41525487139567763</v>
      </c>
      <c r="AS46">
        <f t="shared" si="12"/>
        <v>3.7883531656131013</v>
      </c>
      <c r="AT46">
        <f t="shared" si="12"/>
        <v>2.7660561632377392</v>
      </c>
      <c r="AU46">
        <f t="shared" si="12"/>
        <v>2.5042105583246506</v>
      </c>
      <c r="AV46">
        <f t="shared" si="12"/>
        <v>4.495295373116849</v>
      </c>
      <c r="AW46">
        <f t="shared" si="12"/>
        <v>-0.43213908144968372</v>
      </c>
      <c r="AX46">
        <f t="shared" si="12"/>
        <v>2.3356737191060568</v>
      </c>
      <c r="AY46">
        <f t="shared" si="12"/>
        <v>1.8343296040113475</v>
      </c>
      <c r="AZ46">
        <f t="shared" si="12"/>
        <v>-3.1039068262692213</v>
      </c>
      <c r="BA46">
        <f t="shared" si="12"/>
        <v>1.5602414481800699</v>
      </c>
      <c r="BB46">
        <f t="shared" si="12"/>
        <v>1.6684258308832498</v>
      </c>
      <c r="BC46">
        <f t="shared" si="12"/>
        <v>2.5635697946283824</v>
      </c>
      <c r="BD46">
        <f t="shared" si="12"/>
        <v>0.61762333692953986</v>
      </c>
      <c r="BE46">
        <f t="shared" si="12"/>
        <v>1.8732970968056786</v>
      </c>
      <c r="BF46">
        <f t="shared" si="12"/>
        <v>2.4610688159319101</v>
      </c>
      <c r="BG46">
        <f t="shared" si="12"/>
        <v>3.8762409360269596</v>
      </c>
      <c r="BH46">
        <f t="shared" si="12"/>
        <v>2.6727993884125003</v>
      </c>
      <c r="BI46">
        <f t="shared" si="12"/>
        <v>2.6406890501380507</v>
      </c>
      <c r="BJ46">
        <f t="shared" si="12"/>
        <v>0.63290094479537684</v>
      </c>
      <c r="BK46">
        <f t="shared" si="12"/>
        <v>0.47754878684678026</v>
      </c>
      <c r="BL46">
        <f t="shared" si="12"/>
        <v>1.8779716948562366</v>
      </c>
      <c r="BM46">
        <f t="shared" si="12"/>
        <v>1.7150783938264529</v>
      </c>
      <c r="BN46">
        <f t="shared" si="12"/>
        <v>0.42808727207006214</v>
      </c>
      <c r="BO46">
        <f t="shared" ref="BO46:DM46" si="13">BO38-BO40</f>
        <v>1.5405983206728942</v>
      </c>
      <c r="BP46">
        <f t="shared" si="13"/>
        <v>2.9817184015400486</v>
      </c>
      <c r="BQ46">
        <f t="shared" si="13"/>
        <v>-0.36560671296819747</v>
      </c>
      <c r="BR46">
        <f t="shared" si="13"/>
        <v>2.1815907274058</v>
      </c>
      <c r="BS46">
        <f t="shared" si="13"/>
        <v>2.6281086208135878</v>
      </c>
      <c r="BT46">
        <f t="shared" si="13"/>
        <v>3.0777184188757425</v>
      </c>
      <c r="BU46">
        <f t="shared" si="13"/>
        <v>0.6211040918663091</v>
      </c>
      <c r="BV46">
        <f t="shared" si="13"/>
        <v>4.0996160351129642</v>
      </c>
      <c r="BW46">
        <f t="shared" si="13"/>
        <v>3.8406243930086448</v>
      </c>
      <c r="BX46">
        <f t="shared" si="13"/>
        <v>4.4607026733999966</v>
      </c>
      <c r="BY46">
        <f t="shared" si="13"/>
        <v>3.5109641789711152</v>
      </c>
      <c r="BZ46">
        <f t="shared" si="13"/>
        <v>3.9422859639421248</v>
      </c>
      <c r="CA46">
        <f t="shared" si="13"/>
        <v>3.884276255462074</v>
      </c>
      <c r="CB46">
        <f t="shared" si="13"/>
        <v>1.7804051909956504</v>
      </c>
      <c r="CC46">
        <f t="shared" si="13"/>
        <v>3.0240290225276225</v>
      </c>
      <c r="CD46">
        <f t="shared" si="13"/>
        <v>2.8031989535564517</v>
      </c>
      <c r="CE46">
        <f t="shared" si="13"/>
        <v>1.8284019160109044</v>
      </c>
      <c r="CF46">
        <f t="shared" si="13"/>
        <v>2.7967187366956927</v>
      </c>
      <c r="CG46">
        <f t="shared" si="13"/>
        <v>3.5181468793848798</v>
      </c>
      <c r="CH46">
        <f t="shared" si="13"/>
        <v>2.0238040079163739</v>
      </c>
      <c r="CI46">
        <f t="shared" si="13"/>
        <v>2.4802000628396321</v>
      </c>
      <c r="CJ46">
        <f t="shared" si="13"/>
        <v>2.8606110383564674</v>
      </c>
      <c r="CK46">
        <f t="shared" si="13"/>
        <v>3.6676696702225478</v>
      </c>
      <c r="CL46">
        <f t="shared" si="13"/>
        <v>2.901182675558406</v>
      </c>
      <c r="CM46">
        <f t="shared" si="13"/>
        <v>2.7311492757320219</v>
      </c>
      <c r="CN46">
        <f t="shared" si="13"/>
        <v>3.281706973399702</v>
      </c>
      <c r="CO46">
        <f t="shared" si="13"/>
        <v>4.2903269640815953</v>
      </c>
      <c r="CP46">
        <f t="shared" si="13"/>
        <v>1.7738678216560502</v>
      </c>
      <c r="CQ46">
        <f t="shared" si="13"/>
        <v>3.0332522378583686</v>
      </c>
      <c r="CR46">
        <f t="shared" si="13"/>
        <v>3.5814084584284704</v>
      </c>
      <c r="CS46">
        <f t="shared" si="13"/>
        <v>3.1659431575336994</v>
      </c>
      <c r="CT46">
        <f t="shared" si="13"/>
        <v>4.4398698519459936</v>
      </c>
      <c r="CU46">
        <f t="shared" si="13"/>
        <v>3.6016612500812779</v>
      </c>
      <c r="CV46">
        <f t="shared" si="13"/>
        <v>3.7802967611362543</v>
      </c>
      <c r="CW46">
        <f t="shared" si="13"/>
        <v>4.925732808444371</v>
      </c>
      <c r="CX46">
        <f t="shared" si="13"/>
        <v>2.0646421421156469</v>
      </c>
      <c r="CY46">
        <f t="shared" si="13"/>
        <v>3.4614715953974988</v>
      </c>
      <c r="CZ46">
        <f t="shared" si="13"/>
        <v>5.1751556493610362</v>
      </c>
      <c r="DA46">
        <f t="shared" si="13"/>
        <v>3.7384990284409039</v>
      </c>
      <c r="DB46">
        <f t="shared" si="13"/>
        <v>3.1853624088680172</v>
      </c>
      <c r="DC46">
        <f t="shared" si="13"/>
        <v>4.121270285320481</v>
      </c>
      <c r="DD46">
        <f t="shared" si="13"/>
        <v>5.0610413757569148</v>
      </c>
      <c r="DE46">
        <f t="shared" si="13"/>
        <v>4.0119936222823336</v>
      </c>
      <c r="DF46">
        <f t="shared" si="13"/>
        <v>3.9751724814279115</v>
      </c>
      <c r="DG46">
        <f t="shared" si="13"/>
        <v>4.2369283416711667</v>
      </c>
      <c r="DH46">
        <f t="shared" si="13"/>
        <v>4.278493490714844</v>
      </c>
      <c r="DI46">
        <f t="shared" si="13"/>
        <v>3.5362315870084728</v>
      </c>
      <c r="DJ46">
        <f t="shared" si="13"/>
        <v>3.740436681595761</v>
      </c>
      <c r="DK46">
        <f t="shared" si="13"/>
        <v>4.5893001967230189</v>
      </c>
      <c r="DL46">
        <f t="shared" si="13"/>
        <v>3.3104502842431698</v>
      </c>
      <c r="DM46">
        <f t="shared" si="13"/>
        <v>4.2004581418363713</v>
      </c>
    </row>
    <row r="47" spans="1:117">
      <c r="A47" s="10" t="s">
        <v>49</v>
      </c>
      <c r="B47">
        <f>B39-B40</f>
        <v>4.1206713817666127</v>
      </c>
      <c r="C47">
        <f t="shared" ref="C47:BN47" si="14">C39-C40</f>
        <v>3.1077316143819704</v>
      </c>
      <c r="D47">
        <f t="shared" si="14"/>
        <v>3.037961460745457</v>
      </c>
      <c r="E47">
        <f t="shared" si="14"/>
        <v>3.0380907686795946</v>
      </c>
      <c r="F47">
        <f t="shared" si="14"/>
        <v>2.8579890783241302</v>
      </c>
      <c r="G47">
        <f t="shared" si="14"/>
        <v>5.0315039932626036</v>
      </c>
      <c r="H47">
        <f t="shared" si="14"/>
        <v>4.3070686049801292</v>
      </c>
      <c r="I47">
        <f t="shared" si="14"/>
        <v>3.0348622950673847</v>
      </c>
      <c r="J47">
        <f t="shared" si="14"/>
        <v>3.4534938299482705</v>
      </c>
      <c r="K47">
        <f t="shared" si="14"/>
        <v>4.9946255779078683</v>
      </c>
      <c r="L47">
        <f t="shared" si="14"/>
        <v>3.5066391956330034</v>
      </c>
      <c r="M47">
        <f t="shared" si="14"/>
        <v>3.8865855144128698</v>
      </c>
      <c r="N47">
        <f t="shared" si="14"/>
        <v>3.806429188519012</v>
      </c>
      <c r="O47">
        <f t="shared" si="14"/>
        <v>3.8255762297929499</v>
      </c>
      <c r="P47">
        <f t="shared" si="14"/>
        <v>4.2235582873710218</v>
      </c>
      <c r="Q47">
        <f t="shared" si="14"/>
        <v>3.4483267737001499</v>
      </c>
      <c r="R47">
        <f t="shared" si="14"/>
        <v>2.898996241010745</v>
      </c>
      <c r="S47">
        <f t="shared" si="14"/>
        <v>5.8798870938959409</v>
      </c>
      <c r="T47">
        <f t="shared" si="14"/>
        <v>3.9606914198171816</v>
      </c>
      <c r="U47">
        <f t="shared" si="14"/>
        <v>4.4906993666971564</v>
      </c>
      <c r="V47">
        <f t="shared" si="14"/>
        <v>5.9255815945929911</v>
      </c>
      <c r="W47">
        <f t="shared" si="14"/>
        <v>4.071992658928651</v>
      </c>
      <c r="X47">
        <f t="shared" si="14"/>
        <v>4.6393970984670236</v>
      </c>
      <c r="Y47">
        <f t="shared" si="14"/>
        <v>1.7007381274057349</v>
      </c>
      <c r="Z47">
        <f t="shared" si="14"/>
        <v>5.880031263212528</v>
      </c>
      <c r="AA47">
        <f t="shared" si="14"/>
        <v>3.5111745099915814</v>
      </c>
      <c r="AB47">
        <f t="shared" si="14"/>
        <v>4.8484984402489752</v>
      </c>
      <c r="AC47">
        <f t="shared" si="14"/>
        <v>2.4279167170244289</v>
      </c>
      <c r="AD47">
        <f t="shared" si="14"/>
        <v>2.5367970676820422</v>
      </c>
      <c r="AE47">
        <f t="shared" si="14"/>
        <v>2.1172207237747251</v>
      </c>
      <c r="AF47">
        <f t="shared" si="14"/>
        <v>-7.1385519015806809E-2</v>
      </c>
      <c r="AG47">
        <f t="shared" si="14"/>
        <v>2.1535380838540892</v>
      </c>
      <c r="AH47">
        <f t="shared" si="14"/>
        <v>2.3629425506745037</v>
      </c>
      <c r="AI47">
        <f t="shared" si="14"/>
        <v>1.8817036990718004</v>
      </c>
      <c r="AJ47">
        <f t="shared" si="14"/>
        <v>3.033120452170027</v>
      </c>
      <c r="AK47">
        <f t="shared" si="14"/>
        <v>1.1068875478947557</v>
      </c>
      <c r="AL47">
        <f t="shared" si="14"/>
        <v>2.4198629753260326</v>
      </c>
      <c r="AM47">
        <f t="shared" si="14"/>
        <v>3.1623536185986323</v>
      </c>
      <c r="AN47">
        <f t="shared" si="14"/>
        <v>1.0488182571911153</v>
      </c>
      <c r="AO47">
        <f t="shared" si="14"/>
        <v>1.9159445076445523</v>
      </c>
      <c r="AP47">
        <f t="shared" si="14"/>
        <v>1.134726354281447</v>
      </c>
      <c r="AQ47">
        <f t="shared" si="14"/>
        <v>2.5500954567359333</v>
      </c>
      <c r="AR47">
        <f t="shared" si="14"/>
        <v>-0.41525487139567763</v>
      </c>
      <c r="AS47">
        <f t="shared" si="14"/>
        <v>3.7883531656131013</v>
      </c>
      <c r="AT47">
        <f t="shared" si="14"/>
        <v>2.7660561632377392</v>
      </c>
      <c r="AU47">
        <f t="shared" si="14"/>
        <v>2.5042105583246506</v>
      </c>
      <c r="AV47">
        <f t="shared" si="14"/>
        <v>4.495295373116849</v>
      </c>
      <c r="AW47">
        <f t="shared" si="14"/>
        <v>-0.43213908144968372</v>
      </c>
      <c r="AX47">
        <f t="shared" si="14"/>
        <v>2.3356737191060568</v>
      </c>
      <c r="AY47">
        <f t="shared" si="14"/>
        <v>1.8343296040113475</v>
      </c>
      <c r="AZ47">
        <f t="shared" si="14"/>
        <v>-1.0180647357900632</v>
      </c>
      <c r="BA47">
        <f t="shared" si="14"/>
        <v>1.5602414481800699</v>
      </c>
      <c r="BB47">
        <f t="shared" si="14"/>
        <v>1.6684258308832498</v>
      </c>
      <c r="BC47">
        <f t="shared" si="14"/>
        <v>2.5635697946283824</v>
      </c>
      <c r="BD47">
        <f t="shared" si="14"/>
        <v>0.61762333692953986</v>
      </c>
      <c r="BE47">
        <f t="shared" si="14"/>
        <v>1.8732970968056786</v>
      </c>
      <c r="BF47">
        <f t="shared" si="14"/>
        <v>2.4610688159319101</v>
      </c>
      <c r="BG47">
        <f t="shared" si="14"/>
        <v>3.8762409360269596</v>
      </c>
      <c r="BH47">
        <f t="shared" si="14"/>
        <v>2.6727993884125003</v>
      </c>
      <c r="BI47">
        <f t="shared" si="14"/>
        <v>2.6406890501380507</v>
      </c>
      <c r="BJ47">
        <f t="shared" si="14"/>
        <v>1.7923812335323994</v>
      </c>
      <c r="BK47">
        <f t="shared" si="14"/>
        <v>0.47754878684678026</v>
      </c>
      <c r="BL47">
        <f t="shared" si="14"/>
        <v>1.8779716948562366</v>
      </c>
      <c r="BM47">
        <f t="shared" si="14"/>
        <v>1.7150783938264529</v>
      </c>
      <c r="BN47">
        <f t="shared" si="14"/>
        <v>0.42808727207006214</v>
      </c>
      <c r="BO47">
        <f t="shared" ref="BO47:DM47" si="15">BO39-BO40</f>
        <v>1.5405983206728942</v>
      </c>
      <c r="BP47">
        <f t="shared" si="15"/>
        <v>2.9817184015400486</v>
      </c>
      <c r="BQ47">
        <f t="shared" si="15"/>
        <v>-0.36560671296819747</v>
      </c>
      <c r="BR47">
        <f t="shared" si="15"/>
        <v>2.1815907274058</v>
      </c>
      <c r="BS47">
        <f t="shared" si="15"/>
        <v>2.6281086208135878</v>
      </c>
      <c r="BT47">
        <f t="shared" si="15"/>
        <v>3.0777184188757425</v>
      </c>
      <c r="BU47">
        <f t="shared" si="15"/>
        <v>0.6211040918663091</v>
      </c>
      <c r="BV47">
        <f t="shared" si="15"/>
        <v>4.0996160351129642</v>
      </c>
      <c r="BW47">
        <f t="shared" si="15"/>
        <v>3.8406243930086448</v>
      </c>
      <c r="BX47">
        <f t="shared" si="15"/>
        <v>4.4607026733999966</v>
      </c>
      <c r="BY47">
        <f t="shared" si="15"/>
        <v>3.5109641789711152</v>
      </c>
      <c r="BZ47">
        <f t="shared" si="15"/>
        <v>3.9422859639421248</v>
      </c>
      <c r="CA47">
        <f t="shared" si="15"/>
        <v>3.884276255462074</v>
      </c>
      <c r="CB47">
        <f t="shared" si="15"/>
        <v>1.7804051909956504</v>
      </c>
      <c r="CC47">
        <f t="shared" si="15"/>
        <v>3.0240290225276225</v>
      </c>
      <c r="CD47">
        <f t="shared" si="15"/>
        <v>2.8031989535564517</v>
      </c>
      <c r="CE47">
        <f t="shared" si="15"/>
        <v>1.8284019160109044</v>
      </c>
      <c r="CF47">
        <f t="shared" si="15"/>
        <v>2.7967187366956927</v>
      </c>
      <c r="CG47">
        <f t="shared" si="15"/>
        <v>3.5181468793848798</v>
      </c>
      <c r="CH47">
        <f t="shared" si="15"/>
        <v>2.0238040079163739</v>
      </c>
      <c r="CI47">
        <f t="shared" si="15"/>
        <v>2.4802000628396321</v>
      </c>
      <c r="CJ47">
        <f t="shared" si="15"/>
        <v>2.8606110383564674</v>
      </c>
      <c r="CK47">
        <f t="shared" si="15"/>
        <v>3.6676696702225478</v>
      </c>
      <c r="CL47">
        <f t="shared" si="15"/>
        <v>2.901182675558406</v>
      </c>
      <c r="CM47">
        <f t="shared" si="15"/>
        <v>2.7311492757320219</v>
      </c>
      <c r="CN47">
        <f t="shared" si="15"/>
        <v>3.281706973399702</v>
      </c>
      <c r="CO47">
        <f t="shared" si="15"/>
        <v>4.2903269640815953</v>
      </c>
      <c r="CP47">
        <f t="shared" si="15"/>
        <v>1.7738678216560502</v>
      </c>
      <c r="CQ47">
        <f t="shared" si="15"/>
        <v>3.0332522378583686</v>
      </c>
      <c r="CR47">
        <f t="shared" si="15"/>
        <v>3.5814084584284704</v>
      </c>
      <c r="CS47">
        <f t="shared" si="15"/>
        <v>3.1659431575336994</v>
      </c>
      <c r="CT47">
        <f t="shared" si="15"/>
        <v>4.4398698519459936</v>
      </c>
      <c r="CU47">
        <f t="shared" si="15"/>
        <v>3.6016612500812779</v>
      </c>
      <c r="CV47">
        <f t="shared" si="15"/>
        <v>3.7802967611362543</v>
      </c>
      <c r="CW47">
        <f t="shared" si="15"/>
        <v>4.925732808444371</v>
      </c>
      <c r="CX47">
        <f t="shared" si="15"/>
        <v>2.0646421421156469</v>
      </c>
      <c r="CY47">
        <f t="shared" si="15"/>
        <v>3.4614715953974988</v>
      </c>
      <c r="CZ47">
        <f t="shared" si="15"/>
        <v>5.1751556493610362</v>
      </c>
      <c r="DA47">
        <f t="shared" si="15"/>
        <v>3.7384990284409039</v>
      </c>
      <c r="DB47">
        <f t="shared" si="15"/>
        <v>3.1853624088680172</v>
      </c>
      <c r="DC47">
        <f t="shared" si="15"/>
        <v>4.121270285320481</v>
      </c>
      <c r="DD47">
        <f t="shared" si="15"/>
        <v>5.0610413757569148</v>
      </c>
      <c r="DE47">
        <f t="shared" si="15"/>
        <v>4.0119936222823336</v>
      </c>
      <c r="DF47">
        <f t="shared" si="15"/>
        <v>3.9751724814279115</v>
      </c>
      <c r="DG47">
        <f t="shared" si="15"/>
        <v>3.2876095268261665</v>
      </c>
      <c r="DH47">
        <f t="shared" si="15"/>
        <v>4.278493490714844</v>
      </c>
      <c r="DI47">
        <f t="shared" si="15"/>
        <v>3.5362315870084728</v>
      </c>
      <c r="DJ47">
        <f t="shared" si="15"/>
        <v>3.740436681595761</v>
      </c>
      <c r="DK47">
        <f t="shared" si="15"/>
        <v>4.5893001967230189</v>
      </c>
      <c r="DL47">
        <f t="shared" si="15"/>
        <v>3.3104502842431698</v>
      </c>
      <c r="DM47">
        <f t="shared" si="15"/>
        <v>4.2004581418363713</v>
      </c>
    </row>
    <row r="48" spans="1:117">
      <c r="A48" s="10" t="s">
        <v>60</v>
      </c>
      <c r="B48">
        <f>B41-B37</f>
        <v>0</v>
      </c>
      <c r="C48">
        <f t="shared" ref="C48:BN48" si="16">C41-C37</f>
        <v>0.52080021309000002</v>
      </c>
      <c r="D48">
        <f t="shared" si="16"/>
        <v>0.70743216836</v>
      </c>
      <c r="E48">
        <f t="shared" si="16"/>
        <v>1.03036271686</v>
      </c>
      <c r="F48">
        <f t="shared" si="16"/>
        <v>0</v>
      </c>
      <c r="G48">
        <f t="shared" si="16"/>
        <v>0.37127376972100001</v>
      </c>
      <c r="H48">
        <f t="shared" si="16"/>
        <v>0</v>
      </c>
      <c r="I48">
        <f t="shared" si="16"/>
        <v>1.0236640721900001</v>
      </c>
      <c r="J48">
        <f t="shared" si="16"/>
        <v>0</v>
      </c>
      <c r="K48">
        <f t="shared" si="16"/>
        <v>0</v>
      </c>
      <c r="L48">
        <f t="shared" si="16"/>
        <v>0</v>
      </c>
      <c r="M48">
        <f t="shared" si="16"/>
        <v>0</v>
      </c>
      <c r="N48">
        <f t="shared" si="16"/>
        <v>0</v>
      </c>
      <c r="O48">
        <f t="shared" si="16"/>
        <v>0</v>
      </c>
      <c r="P48">
        <f t="shared" si="16"/>
        <v>0</v>
      </c>
      <c r="Q48">
        <f t="shared" si="16"/>
        <v>0</v>
      </c>
      <c r="R48">
        <f t="shared" si="16"/>
        <v>0</v>
      </c>
      <c r="S48">
        <f t="shared" si="16"/>
        <v>0</v>
      </c>
      <c r="T48">
        <f t="shared" si="16"/>
        <v>0</v>
      </c>
      <c r="U48">
        <f t="shared" si="16"/>
        <v>0</v>
      </c>
      <c r="V48">
        <f t="shared" si="16"/>
        <v>0.27644550739600005</v>
      </c>
      <c r="W48">
        <f t="shared" si="16"/>
        <v>0</v>
      </c>
      <c r="X48">
        <f t="shared" si="16"/>
        <v>0</v>
      </c>
      <c r="Y48">
        <f t="shared" si="16"/>
        <v>0.55304589172000007</v>
      </c>
      <c r="Z48">
        <f t="shared" si="16"/>
        <v>0</v>
      </c>
      <c r="AA48">
        <f t="shared" si="16"/>
        <v>0</v>
      </c>
      <c r="AB48">
        <f t="shared" si="16"/>
        <v>0</v>
      </c>
      <c r="AC48">
        <f t="shared" si="16"/>
        <v>0.64174116734002229</v>
      </c>
      <c r="AD48">
        <f t="shared" si="16"/>
        <v>1.0042182259740597</v>
      </c>
      <c r="AE48">
        <f t="shared" si="16"/>
        <v>0.71846278381814144</v>
      </c>
      <c r="AF48">
        <f t="shared" si="16"/>
        <v>1.4755774764736354</v>
      </c>
      <c r="AG48">
        <f t="shared" si="16"/>
        <v>0.88003121066211809</v>
      </c>
      <c r="AH48">
        <f t="shared" si="16"/>
        <v>1.1896942339613679</v>
      </c>
      <c r="AI48">
        <f t="shared" si="16"/>
        <v>1.2016223927418554</v>
      </c>
      <c r="AJ48">
        <f t="shared" si="16"/>
        <v>0.21200971057953444</v>
      </c>
      <c r="AK48">
        <f t="shared" si="16"/>
        <v>2.6069120502148522</v>
      </c>
      <c r="AL48">
        <f t="shared" si="16"/>
        <v>0.5520384176450297</v>
      </c>
      <c r="AM48">
        <f t="shared" si="16"/>
        <v>1.0031231298204131</v>
      </c>
      <c r="AN48">
        <f t="shared" si="16"/>
        <v>2.9844811437524514</v>
      </c>
      <c r="AO48">
        <f t="shared" si="16"/>
        <v>0.79870682020407802</v>
      </c>
      <c r="AP48">
        <f t="shared" si="16"/>
        <v>1.4441345650377564</v>
      </c>
      <c r="AQ48">
        <f t="shared" si="16"/>
        <v>0.98198359970447013</v>
      </c>
      <c r="AR48">
        <f t="shared" si="16"/>
        <v>2.6297802775740431</v>
      </c>
      <c r="AS48">
        <f t="shared" si="16"/>
        <v>0</v>
      </c>
      <c r="AT48">
        <f t="shared" si="16"/>
        <v>0.63304646045000013</v>
      </c>
      <c r="AU48">
        <f t="shared" si="16"/>
        <v>10.633706566480001</v>
      </c>
      <c r="AV48">
        <f t="shared" si="16"/>
        <v>7.3810560990400003</v>
      </c>
      <c r="AW48">
        <f t="shared" si="16"/>
        <v>3.366127313012</v>
      </c>
      <c r="AX48">
        <f t="shared" si="16"/>
        <v>1.1900147265818186</v>
      </c>
      <c r="AY48">
        <f t="shared" si="16"/>
        <v>1.0415715734318181</v>
      </c>
      <c r="AZ48">
        <f t="shared" si="16"/>
        <v>9.1025763781084343</v>
      </c>
      <c r="BA48">
        <f t="shared" si="16"/>
        <v>1.1329964802682082</v>
      </c>
      <c r="BB48">
        <f t="shared" si="16"/>
        <v>1.0473925174155485</v>
      </c>
      <c r="BC48">
        <f t="shared" si="16"/>
        <v>0.77288802122410116</v>
      </c>
      <c r="BD48">
        <f t="shared" si="16"/>
        <v>2.3586190776401308</v>
      </c>
      <c r="BE48">
        <f t="shared" si="16"/>
        <v>0.43204990140150334</v>
      </c>
      <c r="BF48">
        <f t="shared" si="16"/>
        <v>9.3673154077259735E-2</v>
      </c>
      <c r="BG48">
        <f t="shared" si="16"/>
        <v>9.4612105378352727</v>
      </c>
      <c r="BH48">
        <f t="shared" si="16"/>
        <v>9.380079857868818</v>
      </c>
      <c r="BI48">
        <f t="shared" si="16"/>
        <v>0.68636207008530215</v>
      </c>
      <c r="BJ48">
        <f t="shared" si="16"/>
        <v>2.8100665901090602</v>
      </c>
      <c r="BK48">
        <f t="shared" si="16"/>
        <v>3.1755716017938505</v>
      </c>
      <c r="BL48">
        <f t="shared" si="16"/>
        <v>2.573805040461993</v>
      </c>
      <c r="BM48">
        <f t="shared" si="16"/>
        <v>0.72498798004646892</v>
      </c>
      <c r="BN48">
        <f t="shared" si="16"/>
        <v>2.1365122580351898</v>
      </c>
      <c r="BO48">
        <f t="shared" ref="BO48:DM48" si="17">BO41-BO37</f>
        <v>1.1213343587053861</v>
      </c>
      <c r="BP48">
        <f t="shared" si="17"/>
        <v>0</v>
      </c>
      <c r="BQ48">
        <f t="shared" si="17"/>
        <v>5.45999660507389</v>
      </c>
      <c r="BR48">
        <f t="shared" si="17"/>
        <v>0.8890605175555395</v>
      </c>
      <c r="BS48">
        <f t="shared" si="17"/>
        <v>0.5236191489758335</v>
      </c>
      <c r="BT48">
        <f t="shared" si="17"/>
        <v>2.8053985997200002</v>
      </c>
      <c r="BU48">
        <f t="shared" si="17"/>
        <v>1.2481130070195001</v>
      </c>
      <c r="BV48">
        <f t="shared" si="17"/>
        <v>0.11697820829000016</v>
      </c>
      <c r="BW48">
        <f t="shared" si="17"/>
        <v>0</v>
      </c>
      <c r="BX48">
        <f t="shared" si="17"/>
        <v>0</v>
      </c>
      <c r="BY48">
        <f t="shared" si="17"/>
        <v>1.3991462715640002</v>
      </c>
      <c r="BZ48">
        <f t="shared" si="17"/>
        <v>0</v>
      </c>
      <c r="CA48">
        <f t="shared" si="17"/>
        <v>0.69619982881100007</v>
      </c>
      <c r="CB48">
        <f t="shared" si="17"/>
        <v>0.4434611221928183</v>
      </c>
      <c r="CC48">
        <f t="shared" si="17"/>
        <v>0.23089266046944332</v>
      </c>
      <c r="CD48">
        <f t="shared" si="17"/>
        <v>0</v>
      </c>
      <c r="CE48">
        <f t="shared" si="17"/>
        <v>0.35861602039763418</v>
      </c>
      <c r="CF48">
        <f t="shared" si="17"/>
        <v>0.390729724085838</v>
      </c>
      <c r="CG48">
        <f t="shared" si="17"/>
        <v>1.6637869444688924E-2</v>
      </c>
      <c r="CH48">
        <f t="shared" si="17"/>
        <v>0</v>
      </c>
      <c r="CI48">
        <f t="shared" si="17"/>
        <v>0</v>
      </c>
      <c r="CJ48">
        <f t="shared" si="17"/>
        <v>0</v>
      </c>
      <c r="CK48">
        <f t="shared" si="17"/>
        <v>0</v>
      </c>
      <c r="CL48">
        <f t="shared" si="17"/>
        <v>0</v>
      </c>
      <c r="CM48">
        <f t="shared" si="17"/>
        <v>0</v>
      </c>
      <c r="CN48">
        <f t="shared" si="17"/>
        <v>0</v>
      </c>
      <c r="CO48">
        <f t="shared" si="17"/>
        <v>0</v>
      </c>
      <c r="CP48">
        <f t="shared" si="17"/>
        <v>0.87170092062999993</v>
      </c>
      <c r="CQ48">
        <f t="shared" si="17"/>
        <v>0.32980011658099995</v>
      </c>
      <c r="CR48">
        <f t="shared" si="17"/>
        <v>0</v>
      </c>
      <c r="CS48">
        <f t="shared" si="17"/>
        <v>0.13365327807999994</v>
      </c>
      <c r="CT48">
        <f t="shared" si="17"/>
        <v>3.28588472124</v>
      </c>
      <c r="CU48">
        <f t="shared" si="17"/>
        <v>0.86194123028000003</v>
      </c>
      <c r="CV48">
        <f t="shared" si="17"/>
        <v>0.39408216832300003</v>
      </c>
      <c r="CW48">
        <f t="shared" si="17"/>
        <v>0</v>
      </c>
      <c r="CX48">
        <f t="shared" si="17"/>
        <v>0.57092902057999995</v>
      </c>
      <c r="CY48">
        <f t="shared" si="17"/>
        <v>1.0794465659999999</v>
      </c>
      <c r="CZ48">
        <f t="shared" si="17"/>
        <v>0</v>
      </c>
      <c r="DA48">
        <f t="shared" si="17"/>
        <v>0</v>
      </c>
      <c r="DB48">
        <f t="shared" si="17"/>
        <v>0</v>
      </c>
      <c r="DC48">
        <f t="shared" si="17"/>
        <v>1.8112396393999974E-2</v>
      </c>
      <c r="DD48">
        <f t="shared" si="17"/>
        <v>0</v>
      </c>
      <c r="DE48">
        <f t="shared" si="17"/>
        <v>0</v>
      </c>
      <c r="DF48">
        <f t="shared" si="17"/>
        <v>2.563597959999997E-2</v>
      </c>
      <c r="DG48">
        <f t="shared" si="17"/>
        <v>0.21497838650399992</v>
      </c>
      <c r="DH48">
        <f t="shared" si="17"/>
        <v>0</v>
      </c>
      <c r="DI48">
        <f t="shared" si="17"/>
        <v>0</v>
      </c>
      <c r="DJ48">
        <f t="shared" si="17"/>
        <v>0.94609617946000002</v>
      </c>
      <c r="DK48">
        <f t="shared" si="17"/>
        <v>0</v>
      </c>
      <c r="DL48">
        <f t="shared" si="17"/>
        <v>0.40071701634799994</v>
      </c>
      <c r="DM48">
        <f t="shared" si="17"/>
        <v>0.57437686585999992</v>
      </c>
    </row>
    <row r="50" spans="1:112" ht="32">
      <c r="A50" s="28" t="s">
        <v>44</v>
      </c>
      <c r="N50" t="s">
        <v>43</v>
      </c>
      <c r="Q50" t="s">
        <v>43</v>
      </c>
      <c r="R50" t="s">
        <v>43</v>
      </c>
      <c r="U50" t="s">
        <v>43</v>
      </c>
      <c r="V50" t="s">
        <v>43</v>
      </c>
      <c r="Y50" t="s">
        <v>43</v>
      </c>
      <c r="AR50" t="s">
        <v>43</v>
      </c>
      <c r="AS50" t="s">
        <v>43</v>
      </c>
      <c r="AT50" t="s">
        <v>43</v>
      </c>
      <c r="AU50" t="s">
        <v>43</v>
      </c>
      <c r="AV50" t="s">
        <v>43</v>
      </c>
      <c r="AW50" t="s">
        <v>43</v>
      </c>
      <c r="AX50" t="s">
        <v>43</v>
      </c>
      <c r="BA50" t="s">
        <v>43</v>
      </c>
      <c r="BB50" t="s">
        <v>43</v>
      </c>
      <c r="BD50" t="s">
        <v>43</v>
      </c>
      <c r="BE50" t="s">
        <v>43</v>
      </c>
      <c r="BI50" t="s">
        <v>43</v>
      </c>
      <c r="BJ50" t="s">
        <v>43</v>
      </c>
      <c r="BL50" t="s">
        <v>43</v>
      </c>
      <c r="BM50" t="s">
        <v>43</v>
      </c>
      <c r="BN50" t="s">
        <v>43</v>
      </c>
      <c r="BO50" t="s">
        <v>43</v>
      </c>
      <c r="BQ50" t="s">
        <v>43</v>
      </c>
      <c r="BR50" t="s">
        <v>43</v>
      </c>
      <c r="BU50" t="s">
        <v>43</v>
      </c>
      <c r="CO50" t="s">
        <v>43</v>
      </c>
      <c r="CP50" t="s">
        <v>43</v>
      </c>
      <c r="CQ50" t="s">
        <v>43</v>
      </c>
      <c r="CR50" t="s">
        <v>43</v>
      </c>
      <c r="CS50" t="s">
        <v>43</v>
      </c>
      <c r="CT50" t="s">
        <v>43</v>
      </c>
      <c r="CU50" t="s">
        <v>43</v>
      </c>
      <c r="CV50" t="s">
        <v>43</v>
      </c>
      <c r="CW50" t="s">
        <v>43</v>
      </c>
      <c r="CX50" t="s">
        <v>43</v>
      </c>
      <c r="CZ50" t="s">
        <v>43</v>
      </c>
      <c r="DA50" t="s">
        <v>43</v>
      </c>
      <c r="DB50" t="s">
        <v>43</v>
      </c>
      <c r="DC50" t="s">
        <v>43</v>
      </c>
      <c r="DD50" t="s">
        <v>43</v>
      </c>
      <c r="DE50" t="s">
        <v>43</v>
      </c>
      <c r="DH50" t="s">
        <v>43</v>
      </c>
    </row>
  </sheetData>
  <conditionalFormatting sqref="A42">
    <cfRule type="cellIs" dxfId="1" priority="3" operator="lessThan">
      <formula>-90</formula>
    </cfRule>
  </conditionalFormatting>
  <conditionalFormatting sqref="A42:XFD42">
    <cfRule type="cellIs" dxfId="0" priority="1" operator="lessThan">
      <formula>-90</formula>
    </cfRule>
  </conditionalFormatting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61"/>
  <sheetViews>
    <sheetView zoomScale="50" zoomScaleNormal="50" zoomScalePageLayoutView="50" workbookViewId="0"/>
  </sheetViews>
  <sheetFormatPr baseColWidth="10" defaultRowHeight="15" x14ac:dyDescent="0"/>
  <cols>
    <col min="1" max="1" width="24.83203125" customWidth="1"/>
  </cols>
  <sheetData>
    <row r="1" spans="1:117">
      <c r="A1" s="1" t="s">
        <v>58</v>
      </c>
    </row>
    <row r="3" spans="1:117">
      <c r="A3" t="s">
        <v>4</v>
      </c>
      <c r="B3">
        <v>1</v>
      </c>
      <c r="C3">
        <f>B3+1</f>
        <v>2</v>
      </c>
      <c r="D3">
        <f t="shared" ref="D3:BO3" si="0">C3+1</f>
        <v>3</v>
      </c>
      <c r="E3">
        <f t="shared" si="0"/>
        <v>4</v>
      </c>
      <c r="F3">
        <f t="shared" si="0"/>
        <v>5</v>
      </c>
      <c r="G3">
        <f t="shared" si="0"/>
        <v>6</v>
      </c>
      <c r="H3">
        <f t="shared" si="0"/>
        <v>7</v>
      </c>
      <c r="I3">
        <f t="shared" si="0"/>
        <v>8</v>
      </c>
      <c r="J3">
        <f t="shared" si="0"/>
        <v>9</v>
      </c>
      <c r="K3">
        <f t="shared" si="0"/>
        <v>10</v>
      </c>
      <c r="L3">
        <f t="shared" si="0"/>
        <v>11</v>
      </c>
      <c r="M3">
        <f t="shared" si="0"/>
        <v>12</v>
      </c>
      <c r="N3">
        <f t="shared" si="0"/>
        <v>13</v>
      </c>
      <c r="O3">
        <f t="shared" si="0"/>
        <v>14</v>
      </c>
      <c r="P3">
        <f t="shared" si="0"/>
        <v>15</v>
      </c>
      <c r="Q3">
        <f t="shared" si="0"/>
        <v>16</v>
      </c>
      <c r="R3">
        <f t="shared" si="0"/>
        <v>17</v>
      </c>
      <c r="S3">
        <f t="shared" si="0"/>
        <v>18</v>
      </c>
      <c r="T3">
        <f t="shared" si="0"/>
        <v>19</v>
      </c>
      <c r="U3">
        <f t="shared" si="0"/>
        <v>20</v>
      </c>
      <c r="V3">
        <f t="shared" si="0"/>
        <v>21</v>
      </c>
      <c r="W3">
        <f t="shared" si="0"/>
        <v>22</v>
      </c>
      <c r="X3">
        <f t="shared" si="0"/>
        <v>23</v>
      </c>
      <c r="Y3">
        <f t="shared" si="0"/>
        <v>24</v>
      </c>
      <c r="Z3">
        <f t="shared" si="0"/>
        <v>25</v>
      </c>
      <c r="AA3">
        <f t="shared" si="0"/>
        <v>26</v>
      </c>
      <c r="AB3">
        <f t="shared" si="0"/>
        <v>27</v>
      </c>
      <c r="AC3">
        <f t="shared" si="0"/>
        <v>28</v>
      </c>
      <c r="AD3">
        <f t="shared" si="0"/>
        <v>29</v>
      </c>
      <c r="AE3">
        <f t="shared" si="0"/>
        <v>30</v>
      </c>
      <c r="AF3">
        <f t="shared" si="0"/>
        <v>31</v>
      </c>
      <c r="AG3">
        <f t="shared" si="0"/>
        <v>32</v>
      </c>
      <c r="AH3">
        <f t="shared" si="0"/>
        <v>33</v>
      </c>
      <c r="AI3">
        <f t="shared" si="0"/>
        <v>34</v>
      </c>
      <c r="AJ3">
        <f t="shared" si="0"/>
        <v>35</v>
      </c>
      <c r="AK3">
        <f t="shared" si="0"/>
        <v>36</v>
      </c>
      <c r="AL3">
        <f t="shared" si="0"/>
        <v>37</v>
      </c>
      <c r="AM3">
        <f t="shared" si="0"/>
        <v>38</v>
      </c>
      <c r="AN3">
        <f t="shared" si="0"/>
        <v>39</v>
      </c>
      <c r="AO3">
        <f t="shared" si="0"/>
        <v>40</v>
      </c>
      <c r="AP3">
        <f t="shared" si="0"/>
        <v>41</v>
      </c>
      <c r="AQ3">
        <f t="shared" si="0"/>
        <v>42</v>
      </c>
      <c r="AR3">
        <f t="shared" si="0"/>
        <v>43</v>
      </c>
      <c r="AS3">
        <f t="shared" si="0"/>
        <v>44</v>
      </c>
      <c r="AT3">
        <f t="shared" si="0"/>
        <v>45</v>
      </c>
      <c r="AU3">
        <f t="shared" si="0"/>
        <v>46</v>
      </c>
      <c r="AV3">
        <f t="shared" si="0"/>
        <v>47</v>
      </c>
      <c r="AW3">
        <f t="shared" si="0"/>
        <v>48</v>
      </c>
      <c r="AX3">
        <f t="shared" si="0"/>
        <v>49</v>
      </c>
      <c r="AY3">
        <f t="shared" si="0"/>
        <v>50</v>
      </c>
      <c r="AZ3">
        <f t="shared" si="0"/>
        <v>51</v>
      </c>
      <c r="BA3">
        <f t="shared" si="0"/>
        <v>52</v>
      </c>
      <c r="BB3">
        <f t="shared" si="0"/>
        <v>53</v>
      </c>
      <c r="BC3">
        <f t="shared" si="0"/>
        <v>54</v>
      </c>
      <c r="BD3">
        <f t="shared" si="0"/>
        <v>55</v>
      </c>
      <c r="BE3">
        <f t="shared" si="0"/>
        <v>56</v>
      </c>
      <c r="BF3">
        <f t="shared" si="0"/>
        <v>57</v>
      </c>
      <c r="BG3">
        <f t="shared" si="0"/>
        <v>58</v>
      </c>
      <c r="BH3">
        <f t="shared" si="0"/>
        <v>59</v>
      </c>
      <c r="BI3">
        <f t="shared" si="0"/>
        <v>60</v>
      </c>
      <c r="BJ3">
        <f t="shared" si="0"/>
        <v>61</v>
      </c>
      <c r="BK3">
        <f t="shared" si="0"/>
        <v>62</v>
      </c>
      <c r="BL3">
        <f t="shared" si="0"/>
        <v>63</v>
      </c>
      <c r="BM3">
        <f t="shared" si="0"/>
        <v>64</v>
      </c>
      <c r="BN3">
        <f t="shared" si="0"/>
        <v>65</v>
      </c>
      <c r="BO3">
        <f t="shared" si="0"/>
        <v>66</v>
      </c>
      <c r="BP3">
        <f t="shared" ref="BP3:DA3" si="1">BO3+1</f>
        <v>67</v>
      </c>
      <c r="BQ3">
        <f t="shared" si="1"/>
        <v>68</v>
      </c>
      <c r="BR3">
        <f t="shared" si="1"/>
        <v>69</v>
      </c>
      <c r="BS3">
        <f t="shared" si="1"/>
        <v>70</v>
      </c>
      <c r="BT3">
        <f t="shared" si="1"/>
        <v>71</v>
      </c>
      <c r="BU3">
        <f t="shared" si="1"/>
        <v>72</v>
      </c>
      <c r="BV3">
        <f t="shared" si="1"/>
        <v>73</v>
      </c>
      <c r="BW3">
        <f t="shared" si="1"/>
        <v>74</v>
      </c>
      <c r="BX3">
        <f t="shared" si="1"/>
        <v>75</v>
      </c>
      <c r="BY3">
        <f t="shared" si="1"/>
        <v>76</v>
      </c>
      <c r="BZ3">
        <f t="shared" si="1"/>
        <v>77</v>
      </c>
      <c r="CA3">
        <f t="shared" si="1"/>
        <v>78</v>
      </c>
      <c r="CB3">
        <f t="shared" si="1"/>
        <v>79</v>
      </c>
      <c r="CC3">
        <f t="shared" si="1"/>
        <v>80</v>
      </c>
      <c r="CD3">
        <f t="shared" si="1"/>
        <v>81</v>
      </c>
      <c r="CE3">
        <f t="shared" si="1"/>
        <v>82</v>
      </c>
      <c r="CF3">
        <f t="shared" si="1"/>
        <v>83</v>
      </c>
      <c r="CG3">
        <f t="shared" si="1"/>
        <v>84</v>
      </c>
      <c r="CH3">
        <f t="shared" si="1"/>
        <v>85</v>
      </c>
      <c r="CI3">
        <f t="shared" si="1"/>
        <v>86</v>
      </c>
      <c r="CJ3">
        <f t="shared" si="1"/>
        <v>87</v>
      </c>
      <c r="CK3">
        <f t="shared" si="1"/>
        <v>88</v>
      </c>
      <c r="CL3">
        <f t="shared" si="1"/>
        <v>89</v>
      </c>
      <c r="CM3">
        <f t="shared" si="1"/>
        <v>90</v>
      </c>
      <c r="CN3">
        <f t="shared" si="1"/>
        <v>91</v>
      </c>
      <c r="CO3">
        <f t="shared" si="1"/>
        <v>92</v>
      </c>
      <c r="CP3">
        <f t="shared" si="1"/>
        <v>93</v>
      </c>
      <c r="CQ3">
        <f t="shared" si="1"/>
        <v>94</v>
      </c>
      <c r="CR3">
        <f t="shared" si="1"/>
        <v>95</v>
      </c>
      <c r="CS3">
        <f t="shared" si="1"/>
        <v>96</v>
      </c>
      <c r="CT3">
        <f t="shared" si="1"/>
        <v>97</v>
      </c>
      <c r="CU3">
        <f t="shared" si="1"/>
        <v>98</v>
      </c>
      <c r="CV3">
        <f t="shared" si="1"/>
        <v>99</v>
      </c>
      <c r="CW3">
        <f t="shared" si="1"/>
        <v>100</v>
      </c>
      <c r="CX3">
        <f t="shared" si="1"/>
        <v>101</v>
      </c>
      <c r="CY3">
        <f t="shared" si="1"/>
        <v>102</v>
      </c>
      <c r="CZ3">
        <f t="shared" si="1"/>
        <v>103</v>
      </c>
      <c r="DA3">
        <f t="shared" si="1"/>
        <v>104</v>
      </c>
      <c r="DB3">
        <f>DA3+1</f>
        <v>105</v>
      </c>
      <c r="DC3">
        <f t="shared" ref="DC3:DM3" si="2">DB3+1</f>
        <v>106</v>
      </c>
      <c r="DD3">
        <f t="shared" si="2"/>
        <v>107</v>
      </c>
      <c r="DE3">
        <f t="shared" si="2"/>
        <v>108</v>
      </c>
      <c r="DF3">
        <f t="shared" si="2"/>
        <v>109</v>
      </c>
      <c r="DG3">
        <f t="shared" si="2"/>
        <v>110</v>
      </c>
      <c r="DH3">
        <f t="shared" si="2"/>
        <v>111</v>
      </c>
      <c r="DI3">
        <f t="shared" si="2"/>
        <v>112</v>
      </c>
      <c r="DJ3">
        <f t="shared" si="2"/>
        <v>113</v>
      </c>
      <c r="DK3">
        <f t="shared" si="2"/>
        <v>114</v>
      </c>
      <c r="DL3">
        <f t="shared" si="2"/>
        <v>115</v>
      </c>
      <c r="DM3">
        <f t="shared" si="2"/>
        <v>116</v>
      </c>
    </row>
    <row r="4" spans="1:117" s="38" customFormat="1">
      <c r="A4" s="38" t="s">
        <v>63</v>
      </c>
      <c r="B4" s="38">
        <v>0.31442290574300003</v>
      </c>
      <c r="C4" s="38">
        <v>0.50373868595500004</v>
      </c>
      <c r="D4" s="38">
        <v>0.60757024901599999</v>
      </c>
      <c r="E4" s="38">
        <v>0.92077136173799978</v>
      </c>
      <c r="F4" s="38">
        <v>0.99633432087999996</v>
      </c>
      <c r="G4" s="38">
        <v>0</v>
      </c>
      <c r="H4" s="38">
        <v>0.85677680099699938</v>
      </c>
      <c r="I4" s="38">
        <v>0.97747294542999974</v>
      </c>
      <c r="J4" s="38">
        <v>0.28822156599999982</v>
      </c>
      <c r="K4" s="38">
        <v>5.8751305478599996</v>
      </c>
      <c r="L4" s="38">
        <v>0.19763875126399988</v>
      </c>
      <c r="M4" s="38">
        <v>1.5429118440099998</v>
      </c>
      <c r="N4" s="38">
        <v>0.30106252757599972</v>
      </c>
      <c r="O4" s="38">
        <v>3.6868254034000003</v>
      </c>
      <c r="P4" s="38">
        <v>0.65911146555999967</v>
      </c>
      <c r="Q4" s="38">
        <v>0.22851519565199974</v>
      </c>
      <c r="R4" s="42">
        <v>1.0112215660000001</v>
      </c>
      <c r="S4" s="38">
        <v>3.3544132090799996</v>
      </c>
      <c r="T4" s="38">
        <v>1.31785721414</v>
      </c>
      <c r="U4" s="42">
        <v>4.3491455691500001</v>
      </c>
      <c r="V4" s="42">
        <v>5.96289221374</v>
      </c>
      <c r="W4" s="38">
        <v>0</v>
      </c>
      <c r="X4" s="38">
        <v>1.7883463261400001</v>
      </c>
      <c r="Y4" s="38">
        <v>4.2609000571699998</v>
      </c>
      <c r="Z4" s="38">
        <v>4.7661747968299997</v>
      </c>
      <c r="AA4" s="38">
        <v>1.1189628121899999</v>
      </c>
      <c r="AB4" s="38">
        <v>3.10180226103</v>
      </c>
      <c r="AC4" s="38">
        <v>0</v>
      </c>
      <c r="AD4" s="38">
        <v>0.31059520319099976</v>
      </c>
      <c r="AE4" s="38">
        <v>0.49678066527199949</v>
      </c>
      <c r="AF4" s="38">
        <v>1.2678019049699785E-2</v>
      </c>
      <c r="AG4" s="38">
        <v>2.8850775697800004</v>
      </c>
      <c r="AH4" s="38">
        <v>0</v>
      </c>
      <c r="AI4" s="38">
        <v>0</v>
      </c>
      <c r="AJ4" s="38">
        <v>1.2371230804323936</v>
      </c>
      <c r="AK4" s="38">
        <v>0.27608927141032336</v>
      </c>
      <c r="AL4" s="38">
        <v>1.6292016567036463</v>
      </c>
      <c r="AM4" s="38">
        <v>0</v>
      </c>
      <c r="AN4" s="42">
        <v>0</v>
      </c>
      <c r="AO4" s="38">
        <v>0</v>
      </c>
      <c r="AP4" s="38">
        <v>0</v>
      </c>
      <c r="AQ4" s="38">
        <v>1.5678995114224032</v>
      </c>
      <c r="AR4" s="42">
        <v>1.1359829647673756</v>
      </c>
      <c r="AS4" s="42">
        <v>0.59275307902972996</v>
      </c>
      <c r="AT4" s="38">
        <v>0</v>
      </c>
      <c r="AU4" s="42">
        <v>2.8878095905741654</v>
      </c>
      <c r="AV4" s="42">
        <v>6.413693525060884</v>
      </c>
      <c r="AW4" s="42">
        <v>0</v>
      </c>
      <c r="AX4" s="42">
        <v>6.0924701509188193</v>
      </c>
      <c r="AY4" s="42">
        <v>2.3722510540573265</v>
      </c>
      <c r="AZ4" s="42">
        <v>6.4979857539929071</v>
      </c>
      <c r="BA4" s="42">
        <v>1.5746846073253415</v>
      </c>
      <c r="BB4" s="42">
        <v>4.7312146937565034</v>
      </c>
      <c r="BC4" s="38">
        <v>0</v>
      </c>
      <c r="BD4" s="42">
        <v>2.5437748692137014</v>
      </c>
      <c r="BE4" s="42">
        <v>6.3982654864902075</v>
      </c>
      <c r="BF4" s="42">
        <v>4.1111159130978017</v>
      </c>
      <c r="BG4" s="38">
        <v>0</v>
      </c>
      <c r="BH4" s="38">
        <v>0</v>
      </c>
      <c r="BI4" s="42">
        <v>3.2513905369034863</v>
      </c>
      <c r="BJ4" s="42">
        <v>0</v>
      </c>
      <c r="BK4" s="42">
        <v>0</v>
      </c>
      <c r="BL4" s="42">
        <v>1.1117433713899114</v>
      </c>
      <c r="BM4" s="42">
        <v>1.0447465163898331</v>
      </c>
      <c r="BN4" s="42">
        <v>1.842660933213093</v>
      </c>
      <c r="BO4" s="42">
        <v>2.2374279803395694</v>
      </c>
      <c r="BP4" s="38">
        <v>0</v>
      </c>
      <c r="BQ4" s="42">
        <v>2.4925284331394235</v>
      </c>
      <c r="BR4" s="42">
        <v>4.4444865462205687</v>
      </c>
      <c r="BS4" s="38">
        <v>0</v>
      </c>
      <c r="BT4" s="38">
        <v>2.8151891670471763</v>
      </c>
      <c r="BU4" s="42">
        <v>2.9345974571963818</v>
      </c>
      <c r="BV4" s="38">
        <v>0</v>
      </c>
      <c r="BW4" s="38">
        <v>0</v>
      </c>
      <c r="BX4" s="38">
        <v>1.0795776701521129</v>
      </c>
      <c r="BY4" s="38">
        <v>2.5180391769747956E-3</v>
      </c>
      <c r="BZ4" s="38">
        <v>0.40364199398218403</v>
      </c>
      <c r="CA4" s="38">
        <v>0</v>
      </c>
      <c r="CB4" s="38">
        <v>0</v>
      </c>
      <c r="CC4" s="38">
        <v>0</v>
      </c>
      <c r="CD4" s="38">
        <v>1.1024536164699996</v>
      </c>
      <c r="CE4" s="38">
        <v>0</v>
      </c>
      <c r="CF4" s="38">
        <v>0.47132174500000001</v>
      </c>
      <c r="CG4" s="38">
        <v>1.3051716569700003</v>
      </c>
      <c r="CH4" s="38">
        <v>1.8828210671100001</v>
      </c>
      <c r="CI4" s="38">
        <v>2.8000127188100001</v>
      </c>
      <c r="CJ4" s="38">
        <v>0</v>
      </c>
      <c r="CK4" s="38">
        <v>1.9988151709000004</v>
      </c>
      <c r="CL4" s="38">
        <v>0</v>
      </c>
      <c r="CM4" s="38">
        <v>0.44283885862299988</v>
      </c>
      <c r="CN4" s="38">
        <v>0.59915218445599994</v>
      </c>
      <c r="CO4" s="38">
        <v>3.2522445058799998</v>
      </c>
      <c r="CP4" s="42">
        <v>1.1712059482899999</v>
      </c>
      <c r="CQ4" s="38">
        <v>0</v>
      </c>
      <c r="CR4" s="38">
        <v>2.0489800862900003</v>
      </c>
      <c r="CS4" s="42">
        <v>1.8298894113000004</v>
      </c>
      <c r="CT4" s="42">
        <v>0</v>
      </c>
      <c r="CU4" s="38">
        <v>0.51232174500000038</v>
      </c>
      <c r="CV4" s="42">
        <v>0.76236582731100011</v>
      </c>
      <c r="CW4" s="42">
        <v>2.35312461964</v>
      </c>
      <c r="CX4" s="42">
        <v>1.4739525213100002</v>
      </c>
      <c r="CY4" s="42">
        <v>2.8573217450000001</v>
      </c>
      <c r="CZ4" s="42">
        <v>7.5906951355099999</v>
      </c>
      <c r="DA4" s="42">
        <v>1.5273217450000001</v>
      </c>
      <c r="DB4" s="42">
        <v>3.5495927631500006</v>
      </c>
      <c r="DC4" s="42">
        <v>2.447321745</v>
      </c>
      <c r="DD4" s="42">
        <v>2.6989757342200003</v>
      </c>
      <c r="DE4" s="42">
        <v>2.8373217449999997</v>
      </c>
      <c r="DF4" s="42">
        <v>1.6065043835000004</v>
      </c>
      <c r="DG4" s="42">
        <v>2.4495161605600004</v>
      </c>
      <c r="DH4" s="42">
        <v>0</v>
      </c>
      <c r="DI4" s="38">
        <v>1.7243559725699997</v>
      </c>
      <c r="DJ4" s="38">
        <v>2.0451350690899996</v>
      </c>
      <c r="DK4" s="42">
        <v>1.7051519714400003</v>
      </c>
      <c r="DL4" s="38">
        <v>1.6411053826000002</v>
      </c>
      <c r="DM4" s="38">
        <v>0.611358039214</v>
      </c>
    </row>
    <row r="5" spans="1:117" s="36" customFormat="1">
      <c r="A5" s="36" t="s">
        <v>64</v>
      </c>
      <c r="B5" s="36">
        <v>0.19937984574250001</v>
      </c>
      <c r="C5" s="36">
        <v>0.54075840041671086</v>
      </c>
      <c r="D5" s="36">
        <v>1.3252728196102348</v>
      </c>
      <c r="E5" s="36">
        <v>4.0219606256121878</v>
      </c>
      <c r="F5" s="36">
        <v>4.2584659344532287</v>
      </c>
      <c r="G5" s="36">
        <v>4.5711456197811327</v>
      </c>
      <c r="H5" s="36">
        <v>4.13095201671028</v>
      </c>
      <c r="I5" s="36">
        <v>3.9056154169090673</v>
      </c>
      <c r="J5" s="36">
        <v>2.9882996356959266</v>
      </c>
      <c r="K5" s="36">
        <v>7.6244812576981023</v>
      </c>
      <c r="L5" s="36">
        <v>3.2236698145243339</v>
      </c>
      <c r="M5" s="36">
        <v>5.3472623306084506</v>
      </c>
      <c r="N5" s="36">
        <v>3.3326581092597936</v>
      </c>
      <c r="O5" s="36">
        <v>4.8920398719877571</v>
      </c>
      <c r="P5" s="36">
        <v>3.8410402829147028</v>
      </c>
      <c r="Q5" s="36">
        <v>2.9050050913045409</v>
      </c>
      <c r="R5" s="43">
        <v>3.8598035118240377</v>
      </c>
      <c r="S5" s="36">
        <v>7.0703822368135949</v>
      </c>
      <c r="T5" s="36">
        <v>5.2401083108358062</v>
      </c>
      <c r="U5" s="43">
        <v>3.669239646436476</v>
      </c>
      <c r="V5" s="43">
        <v>8.404222954904256</v>
      </c>
      <c r="W5" s="36">
        <v>4.9804036539659231</v>
      </c>
      <c r="X5" s="36">
        <v>4.8308680071130956</v>
      </c>
      <c r="Y5" s="36">
        <v>8.7965858678147519</v>
      </c>
      <c r="Z5" s="36">
        <v>6.9041119307729186</v>
      </c>
      <c r="AA5" s="36">
        <v>4.8655443975576667</v>
      </c>
      <c r="AB5" s="36">
        <v>5.9361719579363434</v>
      </c>
      <c r="AC5" s="36">
        <v>4.6820999263730796</v>
      </c>
      <c r="AD5" s="36">
        <v>3.8343980665188235</v>
      </c>
      <c r="AE5" s="36">
        <v>4.9753831023780686</v>
      </c>
      <c r="AF5" s="36">
        <v>3.489509892382372</v>
      </c>
      <c r="AG5" s="36">
        <v>4.9615985738084731</v>
      </c>
      <c r="AH5" s="36">
        <v>5.1750430744459139</v>
      </c>
      <c r="AI5" s="36">
        <v>4.8356219535870162</v>
      </c>
      <c r="AJ5" s="36">
        <v>3.2411688941748018</v>
      </c>
      <c r="AK5" s="36">
        <v>3.4589821515398742</v>
      </c>
      <c r="AL5" s="36">
        <v>5.3037449991457892</v>
      </c>
      <c r="AM5" s="36">
        <v>4.4479278895462571</v>
      </c>
      <c r="AN5" s="43">
        <v>3.9461167403811723</v>
      </c>
      <c r="AO5" s="36">
        <v>3.7924495496158048</v>
      </c>
      <c r="AP5" s="36">
        <v>3.3380744524467811</v>
      </c>
      <c r="AQ5" s="36">
        <v>4.875127102323793</v>
      </c>
      <c r="AR5" s="43">
        <v>5.107758996786453</v>
      </c>
      <c r="AS5" s="43">
        <v>3.6873111389349398</v>
      </c>
      <c r="AT5" s="36">
        <v>3.9605031514692408</v>
      </c>
      <c r="AU5" s="43">
        <v>3.4622054859560181</v>
      </c>
      <c r="AV5" s="43">
        <v>7.2881133454151774</v>
      </c>
      <c r="AW5" s="43">
        <v>4.6540352672784424</v>
      </c>
      <c r="AX5" s="43">
        <v>6.5627229206013871</v>
      </c>
      <c r="AY5" s="43">
        <v>3.5784365723113574</v>
      </c>
      <c r="AZ5" s="43">
        <v>10.482455588397306</v>
      </c>
      <c r="BA5" s="43">
        <v>4.4857214772605447</v>
      </c>
      <c r="BB5" s="43">
        <v>5.6253042811073257</v>
      </c>
      <c r="BC5" s="36">
        <v>5.3495687566843069</v>
      </c>
      <c r="BD5" s="43">
        <v>6.299490607737865</v>
      </c>
      <c r="BE5" s="43">
        <v>4.9263467803571759</v>
      </c>
      <c r="BF5" s="43">
        <v>7.7292052722844673</v>
      </c>
      <c r="BG5" s="36">
        <v>5.5311190763071876</v>
      </c>
      <c r="BH5" s="36">
        <v>4.7160990344536549</v>
      </c>
      <c r="BI5" s="43">
        <v>4.5746404060722234</v>
      </c>
      <c r="BJ5" s="43">
        <v>5.2901749042582775</v>
      </c>
      <c r="BK5" s="43">
        <v>5.0962004837275723</v>
      </c>
      <c r="BL5" s="43">
        <v>5.279115695463287</v>
      </c>
      <c r="BM5" s="43">
        <v>5.6346118730732231</v>
      </c>
      <c r="BN5" s="43">
        <v>7.4429205891612273</v>
      </c>
      <c r="BO5" s="43">
        <v>5.4471262452177029</v>
      </c>
      <c r="BP5" s="36">
        <v>5.3355351950399843</v>
      </c>
      <c r="BQ5" s="43">
        <v>5.0186961155110854</v>
      </c>
      <c r="BR5" s="43">
        <v>7.3584803542797363</v>
      </c>
      <c r="BS5" s="36">
        <v>4.0988268451641865</v>
      </c>
      <c r="BT5" s="36">
        <v>5.3561970767649862</v>
      </c>
      <c r="BU5" s="43">
        <v>4.8281338671318359</v>
      </c>
      <c r="BV5" s="36">
        <v>3.95579291131099</v>
      </c>
      <c r="BW5" s="36">
        <v>4.0617631529294247</v>
      </c>
      <c r="BX5" s="36">
        <v>4.4452156736640092</v>
      </c>
      <c r="BY5" s="36">
        <v>4.4699563189739822</v>
      </c>
      <c r="BZ5" s="36">
        <v>4.366766417029126</v>
      </c>
      <c r="CA5" s="36">
        <v>4.3925291676274583</v>
      </c>
      <c r="CB5" s="36">
        <v>3.8499097827800739</v>
      </c>
      <c r="CC5" s="36">
        <v>3.0651289584933576</v>
      </c>
      <c r="CD5" s="36">
        <v>4.9846961247358923</v>
      </c>
      <c r="CE5" s="36">
        <v>3.9691713286409867</v>
      </c>
      <c r="CF5" s="36">
        <v>4.5851305799160453</v>
      </c>
      <c r="CG5" s="36">
        <v>4.9124141571883086</v>
      </c>
      <c r="CH5" s="36">
        <v>5.4807746457401558</v>
      </c>
      <c r="CI5" s="36">
        <v>4.1141911239652043</v>
      </c>
      <c r="CJ5" s="36">
        <v>4.1349999596464588</v>
      </c>
      <c r="CK5" s="36">
        <v>5.8274581119621347</v>
      </c>
      <c r="CL5" s="36">
        <v>3.9644323057387894</v>
      </c>
      <c r="CM5" s="36">
        <v>4.1670384612570039</v>
      </c>
      <c r="CN5" s="36">
        <v>4.2771248225461278</v>
      </c>
      <c r="CO5" s="36">
        <v>5.1746890464863826</v>
      </c>
      <c r="CP5" s="43">
        <v>5.8694565112743193</v>
      </c>
      <c r="CQ5" s="36">
        <v>4.8804197777616718</v>
      </c>
      <c r="CR5" s="36">
        <v>4.5248008763906338</v>
      </c>
      <c r="CS5" s="43">
        <v>4.9152685803998333</v>
      </c>
      <c r="CT5" s="43">
        <v>4.9876323584055262</v>
      </c>
      <c r="CU5" s="36">
        <v>4.9117050102163589</v>
      </c>
      <c r="CV5" s="43">
        <v>5.8810446355018033</v>
      </c>
      <c r="CW5" s="43">
        <v>4.7249376782539994</v>
      </c>
      <c r="CX5" s="43">
        <v>5.3207741942887639</v>
      </c>
      <c r="CY5" s="43">
        <v>6.3527434669557552</v>
      </c>
      <c r="CZ5" s="43">
        <v>4.6054337613196665</v>
      </c>
      <c r="DA5" s="43">
        <v>4.5158472300297587</v>
      </c>
      <c r="DB5" s="43">
        <v>6.5450461636990864</v>
      </c>
      <c r="DC5" s="43">
        <v>4.8174519928251804</v>
      </c>
      <c r="DD5" s="43">
        <v>4.0129907176708528</v>
      </c>
      <c r="DE5" s="43">
        <v>4.6851210124857037</v>
      </c>
      <c r="DF5" s="43">
        <v>3.4110434655398572</v>
      </c>
      <c r="DG5" s="43">
        <v>4.3185721222563789</v>
      </c>
      <c r="DH5" s="43">
        <v>4.5024005182248654</v>
      </c>
      <c r="DI5" s="36">
        <v>4.3770249078286625</v>
      </c>
      <c r="DJ5" s="36">
        <v>5.3578069674181581</v>
      </c>
      <c r="DK5" s="43">
        <v>2.6551443516454962</v>
      </c>
      <c r="DL5" s="36">
        <v>2.00865162308919</v>
      </c>
      <c r="DM5" s="36">
        <v>0.65954878795412508</v>
      </c>
    </row>
    <row r="6" spans="1:117" s="39" customFormat="1">
      <c r="A6" s="39" t="s">
        <v>57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4" t="s">
        <v>43</v>
      </c>
      <c r="S6" s="40"/>
      <c r="T6" s="40"/>
      <c r="U6" s="44" t="s">
        <v>43</v>
      </c>
      <c r="V6" s="44" t="s">
        <v>43</v>
      </c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4" t="s">
        <v>43</v>
      </c>
      <c r="AO6" s="40"/>
      <c r="AP6" s="40"/>
      <c r="AQ6" s="40"/>
      <c r="AR6" s="44" t="s">
        <v>43</v>
      </c>
      <c r="AS6" s="44" t="s">
        <v>43</v>
      </c>
      <c r="AT6" s="40"/>
      <c r="AU6" s="44" t="s">
        <v>43</v>
      </c>
      <c r="AV6" s="44" t="s">
        <v>43</v>
      </c>
      <c r="AW6" s="44" t="s">
        <v>43</v>
      </c>
      <c r="AX6" s="44" t="s">
        <v>43</v>
      </c>
      <c r="AY6" s="44" t="s">
        <v>43</v>
      </c>
      <c r="AZ6" s="44" t="s">
        <v>43</v>
      </c>
      <c r="BA6" s="44" t="s">
        <v>43</v>
      </c>
      <c r="BB6" s="44" t="s">
        <v>43</v>
      </c>
      <c r="BC6" s="40"/>
      <c r="BD6" s="44" t="s">
        <v>43</v>
      </c>
      <c r="BE6" s="44" t="s">
        <v>43</v>
      </c>
      <c r="BF6" s="44" t="s">
        <v>43</v>
      </c>
      <c r="BG6" s="40"/>
      <c r="BH6" s="40"/>
      <c r="BI6" s="44" t="s">
        <v>43</v>
      </c>
      <c r="BJ6" s="44" t="s">
        <v>43</v>
      </c>
      <c r="BK6" s="44" t="s">
        <v>43</v>
      </c>
      <c r="BL6" s="44" t="s">
        <v>43</v>
      </c>
      <c r="BM6" s="44" t="s">
        <v>43</v>
      </c>
      <c r="BN6" s="44" t="s">
        <v>43</v>
      </c>
      <c r="BO6" s="44" t="s">
        <v>43</v>
      </c>
      <c r="BP6" s="40"/>
      <c r="BQ6" s="44" t="s">
        <v>43</v>
      </c>
      <c r="BR6" s="44" t="s">
        <v>43</v>
      </c>
      <c r="BS6" s="40"/>
      <c r="BT6" s="40"/>
      <c r="BU6" s="44" t="s">
        <v>43</v>
      </c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4" t="s">
        <v>43</v>
      </c>
      <c r="CQ6" s="40"/>
      <c r="CR6" s="40"/>
      <c r="CS6" s="44" t="s">
        <v>43</v>
      </c>
      <c r="CT6" s="44" t="s">
        <v>43</v>
      </c>
      <c r="CU6" s="40"/>
      <c r="CV6" s="44" t="s">
        <v>43</v>
      </c>
      <c r="CW6" s="44" t="s">
        <v>43</v>
      </c>
      <c r="CX6" s="44" t="s">
        <v>43</v>
      </c>
      <c r="CY6" s="44" t="s">
        <v>43</v>
      </c>
      <c r="CZ6" s="44" t="s">
        <v>43</v>
      </c>
      <c r="DA6" s="44" t="s">
        <v>43</v>
      </c>
      <c r="DB6" s="44" t="s">
        <v>43</v>
      </c>
      <c r="DC6" s="44" t="s">
        <v>43</v>
      </c>
      <c r="DD6" s="44" t="s">
        <v>43</v>
      </c>
      <c r="DE6" s="44" t="s">
        <v>43</v>
      </c>
      <c r="DF6" s="44" t="s">
        <v>43</v>
      </c>
      <c r="DG6" s="44" t="s">
        <v>43</v>
      </c>
      <c r="DH6" s="44" t="s">
        <v>43</v>
      </c>
      <c r="DI6" s="40"/>
      <c r="DJ6" s="40"/>
      <c r="DK6" s="44" t="s">
        <v>43</v>
      </c>
      <c r="DL6" s="40"/>
      <c r="DM6" s="40"/>
    </row>
    <row r="7" spans="1:117" s="38" customFormat="1">
      <c r="A7" s="38" t="s">
        <v>48</v>
      </c>
      <c r="B7" s="38">
        <v>0.28447260402699998</v>
      </c>
      <c r="C7" s="38">
        <v>3.1641783703100002</v>
      </c>
      <c r="D7" s="38">
        <v>2.2207618986700002</v>
      </c>
      <c r="E7" s="38">
        <v>0.21800778703899998</v>
      </c>
      <c r="F7" s="38">
        <v>0.73728071582700005</v>
      </c>
      <c r="G7" s="38">
        <v>0.62991259673200006</v>
      </c>
      <c r="H7" s="38">
        <v>0.92383780991999997</v>
      </c>
      <c r="I7" s="38">
        <v>1.7330212056700001</v>
      </c>
      <c r="J7" s="38">
        <v>0</v>
      </c>
      <c r="K7" s="38">
        <v>2.4667411403299999</v>
      </c>
      <c r="L7" s="38">
        <v>1.8900375359999999E-2</v>
      </c>
      <c r="M7" s="38">
        <v>1.6015620284900001</v>
      </c>
      <c r="N7" s="42">
        <v>0</v>
      </c>
      <c r="O7" s="38">
        <v>4.83409175204</v>
      </c>
      <c r="P7" s="38">
        <v>1.03326978132</v>
      </c>
      <c r="Q7" s="42">
        <v>0</v>
      </c>
      <c r="R7" s="42">
        <v>2.99737243545</v>
      </c>
      <c r="S7" s="38">
        <v>3.6353209714800001</v>
      </c>
      <c r="T7" s="38">
        <v>0.69743372257699998</v>
      </c>
      <c r="U7" s="42">
        <v>1.3683190870899999</v>
      </c>
      <c r="V7" s="42">
        <v>2.5262769036799999</v>
      </c>
      <c r="W7" s="38">
        <v>0</v>
      </c>
      <c r="X7" s="42">
        <v>2.30234749732</v>
      </c>
      <c r="Y7" s="42">
        <v>4.6434213258600003</v>
      </c>
      <c r="Z7" s="42">
        <v>0</v>
      </c>
      <c r="AA7" s="38">
        <v>2.0829049031600002</v>
      </c>
      <c r="AB7" s="42">
        <v>2.6747935295700001</v>
      </c>
      <c r="AC7" s="42">
        <v>4.41338050297</v>
      </c>
      <c r="AD7" s="38">
        <v>0</v>
      </c>
      <c r="AE7" s="38">
        <v>2.6278066072000001</v>
      </c>
      <c r="AF7" s="38">
        <v>5.2579920437099998</v>
      </c>
      <c r="AG7" s="38">
        <v>1.09301734139</v>
      </c>
      <c r="AH7" s="38">
        <v>0</v>
      </c>
      <c r="AI7" s="38">
        <v>3.7407134148114376</v>
      </c>
      <c r="AJ7" s="38">
        <v>1.7981118311863573</v>
      </c>
      <c r="AK7" s="38">
        <v>2.5458833312686706</v>
      </c>
      <c r="AL7" s="38">
        <v>1.1618822645557136</v>
      </c>
      <c r="AM7" s="38">
        <v>0.33448295826392066</v>
      </c>
      <c r="AN7" s="42">
        <v>1.5856827226654355</v>
      </c>
      <c r="AO7" s="42">
        <v>1.7802107132583911</v>
      </c>
      <c r="AP7" s="42">
        <v>0.64900054316485201</v>
      </c>
      <c r="AQ7" s="42">
        <v>1.582655428900178</v>
      </c>
      <c r="AR7" s="42">
        <v>1.3831900786373172</v>
      </c>
      <c r="AS7" s="42">
        <v>0.54099304712518137</v>
      </c>
      <c r="AT7" s="42">
        <v>6.3054839451816935</v>
      </c>
      <c r="AU7" s="42">
        <v>4.7184478546569153E-16</v>
      </c>
      <c r="AV7" s="42">
        <v>5.2875614401421132</v>
      </c>
      <c r="AW7" s="42">
        <v>2.4914584720405566</v>
      </c>
      <c r="AX7" s="42">
        <v>0</v>
      </c>
      <c r="AY7" s="42">
        <v>6.4402284678839532</v>
      </c>
      <c r="AZ7" s="42">
        <v>7.2688703278211433</v>
      </c>
      <c r="BA7" s="38">
        <v>3.9735415372548273</v>
      </c>
      <c r="BB7" s="42">
        <v>0</v>
      </c>
      <c r="BC7" s="38">
        <v>4.9083002370654549</v>
      </c>
      <c r="BD7" s="42">
        <v>3.7197730141460674</v>
      </c>
      <c r="BE7" s="42">
        <v>5.5892844722952093</v>
      </c>
      <c r="BF7" s="38">
        <v>0.5908685838010993</v>
      </c>
      <c r="BG7" s="38">
        <v>4.4772418051396432</v>
      </c>
      <c r="BH7" s="38">
        <v>0</v>
      </c>
      <c r="BI7" s="42">
        <v>4.9046539460123793</v>
      </c>
      <c r="BJ7" s="38">
        <v>0</v>
      </c>
      <c r="BK7" s="42">
        <v>4.3996148685901817</v>
      </c>
      <c r="BL7" s="42">
        <v>5.1093539104062415</v>
      </c>
      <c r="BM7" s="42">
        <v>3.2438607724397333</v>
      </c>
      <c r="BN7" s="42">
        <v>6.0054354587663417</v>
      </c>
      <c r="BO7" s="42">
        <v>6.0045695376891555</v>
      </c>
      <c r="BP7" s="38">
        <v>1.7245791214862429</v>
      </c>
      <c r="BQ7" s="42">
        <v>4.4757274515768026</v>
      </c>
      <c r="BR7" s="42">
        <v>2.6261050742575165</v>
      </c>
      <c r="BS7" s="38">
        <v>3.2629358286706949</v>
      </c>
      <c r="BT7" s="38">
        <v>2.4948674099815742</v>
      </c>
      <c r="BU7" s="42">
        <v>0</v>
      </c>
      <c r="BV7" s="38">
        <v>0</v>
      </c>
      <c r="BW7" s="38">
        <v>1.1403464087191653</v>
      </c>
      <c r="BX7" s="38">
        <v>0</v>
      </c>
      <c r="BY7" s="38">
        <v>0</v>
      </c>
      <c r="BZ7" s="38">
        <v>2.7799794362715966</v>
      </c>
      <c r="CA7" s="38">
        <v>1.0067426404398114</v>
      </c>
      <c r="CB7" s="38">
        <v>2.2934983559165847</v>
      </c>
      <c r="CC7" s="38">
        <v>0.71486550333299992</v>
      </c>
      <c r="CD7" s="38">
        <v>1.0000175472149999</v>
      </c>
      <c r="CE7" s="38">
        <v>2.2613115270600002</v>
      </c>
      <c r="CF7" s="38">
        <v>0</v>
      </c>
      <c r="CG7" s="38">
        <v>2.6222106485700003</v>
      </c>
      <c r="CH7" s="38">
        <v>3.74693149348</v>
      </c>
      <c r="CI7" s="38">
        <v>0.43478651547800001</v>
      </c>
      <c r="CJ7" s="38">
        <v>0.42179399229800002</v>
      </c>
      <c r="CK7" s="38">
        <v>2.60488228038</v>
      </c>
      <c r="CL7" s="38">
        <v>2.2856291820900001</v>
      </c>
      <c r="CM7" s="38">
        <v>0</v>
      </c>
      <c r="CN7" s="38">
        <v>0.33456220466600001</v>
      </c>
      <c r="CO7" s="38">
        <v>0.88711957282499998</v>
      </c>
      <c r="CP7" s="42">
        <v>5.0432994287200001</v>
      </c>
      <c r="CQ7" s="38">
        <v>0</v>
      </c>
      <c r="CR7" s="38">
        <v>0.68887489523500001</v>
      </c>
      <c r="CS7" s="42">
        <v>5.1228074710699998</v>
      </c>
      <c r="CT7" s="42">
        <v>0.97665674231199995</v>
      </c>
      <c r="CU7" s="38">
        <v>1.1387769532400001</v>
      </c>
      <c r="CV7" s="42">
        <v>7.5111141812279805E-2</v>
      </c>
      <c r="CW7" s="42">
        <v>4.9171053176999999</v>
      </c>
      <c r="CX7" s="42">
        <v>0.495772433028</v>
      </c>
      <c r="CY7" s="42">
        <v>0</v>
      </c>
      <c r="CZ7" s="42">
        <v>3.8607554730500002</v>
      </c>
      <c r="DA7" s="42">
        <v>0.373489646216</v>
      </c>
      <c r="DB7" s="42">
        <v>2.9879520509900002</v>
      </c>
      <c r="DC7" s="42">
        <v>0</v>
      </c>
      <c r="DD7" s="42">
        <v>0</v>
      </c>
      <c r="DE7" s="42">
        <v>0</v>
      </c>
      <c r="DF7" s="38">
        <v>0.22029473524400001</v>
      </c>
      <c r="DG7" s="42">
        <v>0.12263376075729999</v>
      </c>
      <c r="DH7" s="42">
        <v>4.7511055458199998</v>
      </c>
      <c r="DI7" s="38">
        <v>0.19717772087000002</v>
      </c>
      <c r="DJ7" s="38">
        <v>0</v>
      </c>
      <c r="DK7" s="42">
        <v>0</v>
      </c>
      <c r="DL7" s="42">
        <v>0.68452942496399993</v>
      </c>
      <c r="DM7" s="38">
        <v>0.50920765607200003</v>
      </c>
    </row>
    <row r="8" spans="1:117" s="36" customFormat="1">
      <c r="A8" s="36" t="s">
        <v>38</v>
      </c>
      <c r="B8" s="36">
        <v>0.32835807541405254</v>
      </c>
      <c r="C8" s="36">
        <v>2.5247718879596777</v>
      </c>
      <c r="D8" s="36">
        <v>1.5364653288064143</v>
      </c>
      <c r="E8" s="36">
        <v>3.2448761433129034</v>
      </c>
      <c r="F8" s="36">
        <v>4.5548841550892307</v>
      </c>
      <c r="G8" s="36">
        <v>3.0455556383238829</v>
      </c>
      <c r="H8" s="36">
        <v>4.3237288127284605</v>
      </c>
      <c r="I8" s="36">
        <v>3.2983006774886681</v>
      </c>
      <c r="J8" s="36">
        <v>4.4506490317029348</v>
      </c>
      <c r="K8" s="36">
        <v>5.2203212247195685</v>
      </c>
      <c r="L8" s="36">
        <v>3.4410863436648733</v>
      </c>
      <c r="M8" s="36">
        <v>3.4467647188896544</v>
      </c>
      <c r="N8" s="43">
        <v>5.0554774253893227</v>
      </c>
      <c r="O8" s="36">
        <v>5.6948667359932577</v>
      </c>
      <c r="P8" s="36">
        <v>4.3127159517453979</v>
      </c>
      <c r="Q8" s="43">
        <v>3.1902199575474421</v>
      </c>
      <c r="R8" s="43">
        <v>7.0120971979299593</v>
      </c>
      <c r="S8" s="36">
        <v>6.234971695381863</v>
      </c>
      <c r="T8" s="36">
        <v>4.8025991765266411</v>
      </c>
      <c r="U8" s="43">
        <v>4.031562187749028</v>
      </c>
      <c r="V8" s="43">
        <v>6.4577142954571833</v>
      </c>
      <c r="W8" s="36">
        <v>3.8327091037797283</v>
      </c>
      <c r="X8" s="43">
        <v>5.1793282810977601</v>
      </c>
      <c r="Y8" s="43">
        <v>3.4223044884305907</v>
      </c>
      <c r="Z8" s="43">
        <v>4.5306343250161856</v>
      </c>
      <c r="AA8" s="36">
        <v>4.2694254371096045</v>
      </c>
      <c r="AB8" s="43">
        <v>4.7095103447347304</v>
      </c>
      <c r="AC8" s="43">
        <v>5.3114389744102679</v>
      </c>
      <c r="AD8" s="36">
        <v>4.1190085275271668</v>
      </c>
      <c r="AE8" s="36">
        <v>6.948943392067565</v>
      </c>
      <c r="AF8" s="36">
        <v>3.6058797767679045</v>
      </c>
      <c r="AG8" s="36">
        <v>4.6336168640085571</v>
      </c>
      <c r="AH8" s="36">
        <v>4.2006706824415847</v>
      </c>
      <c r="AI8" s="36">
        <v>8.5081237141556443</v>
      </c>
      <c r="AJ8" s="36">
        <v>5.5650663186787463</v>
      </c>
      <c r="AK8" s="36">
        <v>2.8012005457533511</v>
      </c>
      <c r="AL8" s="36">
        <v>5.6955653124834758</v>
      </c>
      <c r="AM8" s="36">
        <v>3.1322063451911282</v>
      </c>
      <c r="AN8" s="43">
        <v>4.456097362812371</v>
      </c>
      <c r="AO8" s="43">
        <v>2.2793732583556561</v>
      </c>
      <c r="AP8" s="43">
        <v>4.7785641116704847</v>
      </c>
      <c r="AQ8" s="43">
        <v>5.0342557109307844</v>
      </c>
      <c r="AR8" s="43">
        <v>3.6991677407951027</v>
      </c>
      <c r="AS8" s="43">
        <v>3.8516991388394293</v>
      </c>
      <c r="AT8" s="43">
        <v>8.1996967426829208</v>
      </c>
      <c r="AU8" s="43">
        <v>5.4339202662773554</v>
      </c>
      <c r="AV8" s="43">
        <v>9.0584500972340649</v>
      </c>
      <c r="AW8" s="43">
        <v>4.436646367045884</v>
      </c>
      <c r="AX8" s="43">
        <v>5.1888968032143223</v>
      </c>
      <c r="AY8" s="43">
        <v>8.3836158372785103</v>
      </c>
      <c r="AZ8" s="43">
        <v>8.1109114206741904</v>
      </c>
      <c r="BA8" s="36">
        <v>3.9596935429750246</v>
      </c>
      <c r="BB8" s="43">
        <v>5.1818299753518309</v>
      </c>
      <c r="BC8" s="36">
        <v>8.0393602337093242</v>
      </c>
      <c r="BD8" s="43">
        <v>6.2981099954102415</v>
      </c>
      <c r="BE8" s="43">
        <v>5.7619513996917959</v>
      </c>
      <c r="BF8" s="36">
        <v>5.7865629389060889</v>
      </c>
      <c r="BG8" s="36">
        <v>9.0902848282700734</v>
      </c>
      <c r="BH8" s="36">
        <v>5.237935052100708</v>
      </c>
      <c r="BI8" s="43">
        <v>7.4951695622884476</v>
      </c>
      <c r="BJ8" s="36">
        <v>5.1830067624109768</v>
      </c>
      <c r="BK8" s="43">
        <v>4.7920290019694072</v>
      </c>
      <c r="BL8" s="43">
        <v>7.2451683312973092</v>
      </c>
      <c r="BM8" s="43">
        <v>4.1101527105774593</v>
      </c>
      <c r="BN8" s="43">
        <v>8.3285447578661973</v>
      </c>
      <c r="BO8" s="43">
        <v>4.4217372603430523</v>
      </c>
      <c r="BP8" s="36">
        <v>4.7673656507394506</v>
      </c>
      <c r="BQ8" s="43">
        <v>4.8236597727527544</v>
      </c>
      <c r="BR8" s="43">
        <v>3.4903461614800309</v>
      </c>
      <c r="BS8" s="36">
        <v>3.4473770509249322</v>
      </c>
      <c r="BT8" s="36">
        <v>5.1160231246331733</v>
      </c>
      <c r="BU8" s="43">
        <v>3.6283853977968605</v>
      </c>
      <c r="BV8" s="36">
        <v>4.8411611214566488</v>
      </c>
      <c r="BW8" s="36">
        <v>1.543173050715591</v>
      </c>
      <c r="BX8" s="36">
        <v>4.2636023756527521</v>
      </c>
      <c r="BY8" s="36">
        <v>4.6659363664038462</v>
      </c>
      <c r="BZ8" s="36">
        <v>6.0645638649394478</v>
      </c>
      <c r="CA8" s="36">
        <v>4.0534385049415009</v>
      </c>
      <c r="CB8" s="36">
        <v>4.1763872669056479</v>
      </c>
      <c r="CC8" s="36">
        <v>4.0709834223075338</v>
      </c>
      <c r="CD8" s="36">
        <v>4.2168036169767342</v>
      </c>
      <c r="CE8" s="36">
        <v>4.7411244761185429</v>
      </c>
      <c r="CF8" s="36">
        <v>3.738799030271017</v>
      </c>
      <c r="CG8" s="36">
        <v>5.2107395763790354</v>
      </c>
      <c r="CH8" s="36">
        <v>6.0441070212975774</v>
      </c>
      <c r="CI8" s="36">
        <v>2.7178393237781173</v>
      </c>
      <c r="CJ8" s="36">
        <v>3.2913168558022354</v>
      </c>
      <c r="CK8" s="36">
        <v>6.8984871083295793</v>
      </c>
      <c r="CL8" s="36">
        <v>6.9212185726420863</v>
      </c>
      <c r="CM8" s="36">
        <v>4.7414020249782292</v>
      </c>
      <c r="CN8" s="36">
        <v>5.0826658949147028</v>
      </c>
      <c r="CO8" s="36">
        <v>3.85373632546789</v>
      </c>
      <c r="CP8" s="43">
        <v>4.3826992367444575</v>
      </c>
      <c r="CQ8" s="36">
        <v>4.1903177716619808</v>
      </c>
      <c r="CR8" s="36">
        <v>2.3603420487277873</v>
      </c>
      <c r="CS8" s="43">
        <v>7.0374042964640999</v>
      </c>
      <c r="CT8" s="43">
        <v>4.639662226057613</v>
      </c>
      <c r="CU8" s="36">
        <v>3.3875843259065892</v>
      </c>
      <c r="CV8" s="43">
        <v>3.5650130253556478</v>
      </c>
      <c r="CW8" s="43">
        <v>5.9545062194739051</v>
      </c>
      <c r="CX8" s="43">
        <v>3.2947523623900588</v>
      </c>
      <c r="CY8" s="43">
        <v>3.9491269619519742</v>
      </c>
      <c r="CZ8" s="43">
        <v>7.1552482102649302</v>
      </c>
      <c r="DA8" s="43">
        <v>0.70843478889737499</v>
      </c>
      <c r="DB8" s="43">
        <v>5.363910382770058</v>
      </c>
      <c r="DC8" s="43">
        <v>4.8428845869181494</v>
      </c>
      <c r="DD8" s="43">
        <v>4.5145016112264873</v>
      </c>
      <c r="DE8" s="43">
        <v>5.1280963187518154</v>
      </c>
      <c r="DF8" s="36">
        <v>4.0187310997664198</v>
      </c>
      <c r="DG8" s="43">
        <v>4.0662607944822007</v>
      </c>
      <c r="DH8" s="43">
        <v>2.5556844992518291</v>
      </c>
      <c r="DI8" s="36">
        <v>3.70738029537273</v>
      </c>
      <c r="DJ8" s="36">
        <v>4.0325801696983312</v>
      </c>
      <c r="DK8" s="43">
        <v>3.5864436929577455</v>
      </c>
      <c r="DL8" s="43">
        <v>0.66303258176167501</v>
      </c>
      <c r="DM8" s="36">
        <v>0.50441447015376895</v>
      </c>
    </row>
    <row r="9" spans="1:117" s="39" customFormat="1">
      <c r="A9" s="39" t="s">
        <v>57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5" t="s">
        <v>43</v>
      </c>
      <c r="O9" s="41"/>
      <c r="P9" s="41"/>
      <c r="Q9" s="45" t="s">
        <v>43</v>
      </c>
      <c r="R9" s="45" t="s">
        <v>43</v>
      </c>
      <c r="S9" s="41"/>
      <c r="T9" s="41"/>
      <c r="U9" s="45" t="s">
        <v>43</v>
      </c>
      <c r="V9" s="45" t="s">
        <v>43</v>
      </c>
      <c r="W9" s="41"/>
      <c r="X9" s="45" t="s">
        <v>43</v>
      </c>
      <c r="Y9" s="45" t="s">
        <v>43</v>
      </c>
      <c r="Z9" s="45" t="s">
        <v>43</v>
      </c>
      <c r="AA9" s="41"/>
      <c r="AB9" s="45" t="s">
        <v>43</v>
      </c>
      <c r="AC9" s="45" t="s">
        <v>43</v>
      </c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5" t="s">
        <v>43</v>
      </c>
      <c r="AO9" s="45" t="s">
        <v>43</v>
      </c>
      <c r="AP9" s="45" t="s">
        <v>43</v>
      </c>
      <c r="AQ9" s="45" t="s">
        <v>43</v>
      </c>
      <c r="AR9" s="45" t="s">
        <v>43</v>
      </c>
      <c r="AS9" s="45" t="s">
        <v>43</v>
      </c>
      <c r="AT9" s="45" t="s">
        <v>43</v>
      </c>
      <c r="AU9" s="45" t="s">
        <v>43</v>
      </c>
      <c r="AV9" s="45" t="s">
        <v>43</v>
      </c>
      <c r="AW9" s="45" t="s">
        <v>43</v>
      </c>
      <c r="AX9" s="45" t="s">
        <v>43</v>
      </c>
      <c r="AY9" s="45" t="s">
        <v>43</v>
      </c>
      <c r="AZ9" s="45" t="s">
        <v>43</v>
      </c>
      <c r="BA9" s="41"/>
      <c r="BB9" s="45" t="s">
        <v>43</v>
      </c>
      <c r="BC9" s="41"/>
      <c r="BD9" s="45" t="s">
        <v>43</v>
      </c>
      <c r="BE9" s="45" t="s">
        <v>43</v>
      </c>
      <c r="BF9" s="41"/>
      <c r="BG9" s="41"/>
      <c r="BH9" s="41"/>
      <c r="BI9" s="45" t="s">
        <v>43</v>
      </c>
      <c r="BJ9" s="41"/>
      <c r="BK9" s="45" t="s">
        <v>43</v>
      </c>
      <c r="BL9" s="45" t="s">
        <v>43</v>
      </c>
      <c r="BM9" s="45" t="s">
        <v>43</v>
      </c>
      <c r="BN9" s="45" t="s">
        <v>43</v>
      </c>
      <c r="BO9" s="45" t="s">
        <v>43</v>
      </c>
      <c r="BP9" s="41"/>
      <c r="BQ9" s="45" t="s">
        <v>43</v>
      </c>
      <c r="BR9" s="45" t="s">
        <v>43</v>
      </c>
      <c r="BS9" s="41"/>
      <c r="BT9" s="41"/>
      <c r="BU9" s="45" t="s">
        <v>43</v>
      </c>
      <c r="BV9" s="41"/>
      <c r="BW9" s="41"/>
      <c r="BX9" s="41"/>
      <c r="BY9" s="41"/>
      <c r="BZ9" s="41"/>
      <c r="CA9" s="41"/>
      <c r="CB9" s="41"/>
      <c r="CC9" s="41"/>
      <c r="CD9" s="41"/>
      <c r="CE9" s="41"/>
      <c r="CF9" s="41"/>
      <c r="CG9" s="41"/>
      <c r="CH9" s="41"/>
      <c r="CI9" s="41"/>
      <c r="CJ9" s="41"/>
      <c r="CK9" s="41"/>
      <c r="CL9" s="41"/>
      <c r="CM9" s="41"/>
      <c r="CN9" s="41"/>
      <c r="CO9" s="41"/>
      <c r="CP9" s="45" t="s">
        <v>43</v>
      </c>
      <c r="CQ9" s="41"/>
      <c r="CR9" s="41"/>
      <c r="CS9" s="45" t="s">
        <v>43</v>
      </c>
      <c r="CT9" s="45" t="s">
        <v>43</v>
      </c>
      <c r="CU9" s="41"/>
      <c r="CV9" s="45" t="s">
        <v>43</v>
      </c>
      <c r="CW9" s="45" t="s">
        <v>43</v>
      </c>
      <c r="CX9" s="45" t="s">
        <v>43</v>
      </c>
      <c r="CY9" s="45" t="s">
        <v>43</v>
      </c>
      <c r="CZ9" s="45" t="s">
        <v>43</v>
      </c>
      <c r="DA9" s="45" t="s">
        <v>43</v>
      </c>
      <c r="DB9" s="45" t="s">
        <v>43</v>
      </c>
      <c r="DC9" s="45" t="s">
        <v>43</v>
      </c>
      <c r="DD9" s="45" t="s">
        <v>43</v>
      </c>
      <c r="DE9" s="45" t="s">
        <v>43</v>
      </c>
      <c r="DF9" s="41"/>
      <c r="DG9" s="45" t="s">
        <v>43</v>
      </c>
      <c r="DH9" s="45" t="s">
        <v>43</v>
      </c>
      <c r="DI9" s="41"/>
      <c r="DJ9" s="41"/>
      <c r="DK9" s="45" t="s">
        <v>43</v>
      </c>
      <c r="DL9" s="45" t="s">
        <v>43</v>
      </c>
      <c r="DM9" s="41"/>
    </row>
    <row r="10" spans="1:117" s="38" customFormat="1">
      <c r="A10" s="38" t="s">
        <v>56</v>
      </c>
      <c r="B10" s="38" t="s">
        <v>34</v>
      </c>
      <c r="C10" s="38">
        <v>2.029688766</v>
      </c>
      <c r="D10" s="38">
        <v>2.574982651</v>
      </c>
      <c r="E10" s="38">
        <v>2.2974486750000001</v>
      </c>
      <c r="F10" s="38">
        <v>1.311948245</v>
      </c>
      <c r="G10" s="42">
        <v>1.4610781960000001</v>
      </c>
      <c r="H10" s="42">
        <v>2.6669051399999999</v>
      </c>
      <c r="I10" s="38">
        <v>1.629430435</v>
      </c>
      <c r="J10" s="42">
        <v>1.1599451519999999</v>
      </c>
      <c r="K10" s="42">
        <v>4.1892529840000003</v>
      </c>
      <c r="L10" s="38">
        <v>0.93213658099999996</v>
      </c>
      <c r="M10" s="38">
        <v>1.690459868</v>
      </c>
      <c r="N10" s="42">
        <v>1.0930141440000001</v>
      </c>
      <c r="O10" s="42">
        <v>3.056109341</v>
      </c>
      <c r="P10" s="38">
        <v>1.138250081</v>
      </c>
      <c r="Q10" s="42">
        <v>2.0413006550000001</v>
      </c>
      <c r="R10" s="42">
        <v>3.8549611979999998</v>
      </c>
      <c r="S10" s="42">
        <v>1.400953251</v>
      </c>
      <c r="T10" s="38">
        <v>1.387355648</v>
      </c>
      <c r="U10" s="42">
        <v>0.97552057999999997</v>
      </c>
      <c r="V10" s="42">
        <v>2.1040919169999999</v>
      </c>
      <c r="W10" s="38">
        <v>1.3368229140000001</v>
      </c>
      <c r="X10" s="38">
        <v>1.375213139</v>
      </c>
      <c r="Y10" s="42">
        <v>0.93213658099999996</v>
      </c>
      <c r="Z10" s="42">
        <v>2.4802782269999999</v>
      </c>
      <c r="AA10" s="38">
        <v>3.2030138739999998</v>
      </c>
      <c r="AB10" s="38">
        <v>1.690459868</v>
      </c>
      <c r="AC10" s="42">
        <v>2.0233104599999998</v>
      </c>
      <c r="AD10" s="38">
        <v>0.93213658099999996</v>
      </c>
      <c r="AE10" s="38">
        <v>0.93213658099999996</v>
      </c>
      <c r="AF10" s="38">
        <v>1.690459868</v>
      </c>
      <c r="AG10" s="42">
        <v>1.8570977980000001</v>
      </c>
      <c r="AH10" s="38">
        <v>0.93213658099999996</v>
      </c>
      <c r="AI10" s="38">
        <v>0.93213658099999996</v>
      </c>
      <c r="AJ10" s="38">
        <v>0.93213658099999996</v>
      </c>
      <c r="AK10" s="38">
        <v>1.2180481059999999</v>
      </c>
      <c r="AL10" s="42">
        <v>0.93213658099999996</v>
      </c>
      <c r="AM10" s="38">
        <v>0.93213658099999996</v>
      </c>
      <c r="AN10" s="38">
        <v>2.1329781040000002</v>
      </c>
      <c r="AO10" s="38">
        <v>0.93213658099999996</v>
      </c>
      <c r="AP10" s="38">
        <v>1.2150867059999999</v>
      </c>
      <c r="AQ10" s="38">
        <v>0.93213658099999996</v>
      </c>
      <c r="AR10" s="42">
        <v>0.93213658099999996</v>
      </c>
      <c r="AS10" s="42">
        <v>2.3578845290000001</v>
      </c>
      <c r="AT10" s="42">
        <v>0.93213658099999996</v>
      </c>
      <c r="AU10" s="42">
        <v>0.93213658099999996</v>
      </c>
      <c r="AV10" s="42">
        <v>1.4527269009999999</v>
      </c>
      <c r="AW10" s="42">
        <v>0.93213658099999996</v>
      </c>
      <c r="AX10" s="42">
        <v>4.1599451519999997</v>
      </c>
      <c r="AY10" s="42">
        <v>1.8518228560000001</v>
      </c>
      <c r="AZ10" s="42">
        <v>0.93213658099999996</v>
      </c>
      <c r="BA10" s="42">
        <v>2.1076136879999998</v>
      </c>
      <c r="BB10" s="42">
        <v>1.335031858</v>
      </c>
      <c r="BC10" s="42">
        <v>4.153058766</v>
      </c>
      <c r="BD10" s="42">
        <v>4.5756787640000001</v>
      </c>
      <c r="BE10" s="42">
        <v>2.137715204</v>
      </c>
      <c r="BF10" s="42">
        <v>1.607978221</v>
      </c>
      <c r="BG10" s="38">
        <v>4.8364879680000001</v>
      </c>
      <c r="BH10" s="42">
        <v>0.89941760100000001</v>
      </c>
      <c r="BI10" s="42">
        <v>6.7832357710000002</v>
      </c>
      <c r="BJ10" s="38">
        <v>7.3488283110000001</v>
      </c>
      <c r="BK10" s="38">
        <v>0.96730007399999995</v>
      </c>
      <c r="BL10" s="38">
        <v>0.93213658099999996</v>
      </c>
      <c r="BM10" s="42">
        <v>7.4846449960000001</v>
      </c>
      <c r="BN10" s="38">
        <v>4.2594808249999998</v>
      </c>
      <c r="BO10" s="38">
        <v>0.93213658099999996</v>
      </c>
      <c r="BP10" s="42">
        <v>1.108218876</v>
      </c>
      <c r="BQ10" s="42">
        <v>0.93213658099999996</v>
      </c>
      <c r="BR10" s="42">
        <v>0.93213658099999996</v>
      </c>
      <c r="BS10" s="42">
        <v>0.93213658099999996</v>
      </c>
      <c r="BT10" s="42">
        <v>0.87228695899999997</v>
      </c>
      <c r="BU10" s="42">
        <v>0.93213658099999996</v>
      </c>
      <c r="BV10" s="42">
        <v>1.4055974790000001</v>
      </c>
      <c r="BW10" s="42">
        <v>0.93213658099999996</v>
      </c>
      <c r="BX10" s="42">
        <v>1.6847866600000001</v>
      </c>
      <c r="BY10" s="42">
        <v>1.3750878339999999</v>
      </c>
      <c r="BZ10" s="42">
        <v>1.4668108399999999</v>
      </c>
      <c r="CA10" s="38">
        <v>0.93213658099999996</v>
      </c>
      <c r="CB10" s="38">
        <v>0.93213658099999996</v>
      </c>
      <c r="CC10" s="42">
        <v>2.2388964929999999</v>
      </c>
      <c r="CD10" s="38">
        <v>1.559215335</v>
      </c>
      <c r="CE10" s="38">
        <v>2.4680674470000001</v>
      </c>
      <c r="CF10" s="38">
        <v>1.5870554830000001</v>
      </c>
      <c r="CG10" s="38">
        <v>0.93213658099999996</v>
      </c>
      <c r="CH10" s="42">
        <v>0.98335642000000001</v>
      </c>
      <c r="CI10" s="38">
        <v>2.0657784399999999</v>
      </c>
      <c r="CJ10" s="38">
        <v>0.93213658099999996</v>
      </c>
      <c r="CK10" s="42">
        <v>2.534984583</v>
      </c>
      <c r="CL10" s="42">
        <v>2.866213949</v>
      </c>
      <c r="CM10" s="42">
        <v>1.362762035</v>
      </c>
      <c r="CN10" s="38">
        <v>0.93213658099999996</v>
      </c>
      <c r="CO10" s="42">
        <v>2.3216962219999999</v>
      </c>
      <c r="CP10" s="42">
        <v>5.5556243490000004</v>
      </c>
      <c r="CQ10" s="42">
        <v>1.683730314</v>
      </c>
      <c r="CR10" s="42">
        <v>1.884883662</v>
      </c>
      <c r="CS10" s="42">
        <v>6.4417692799999999</v>
      </c>
      <c r="CT10" s="42">
        <v>0.93213658099999996</v>
      </c>
      <c r="CU10" s="38">
        <v>1.0503206599999999</v>
      </c>
      <c r="CV10" s="42">
        <v>3.3749580429999999</v>
      </c>
      <c r="CW10" s="42">
        <v>1.7594072220000001</v>
      </c>
      <c r="CX10" s="38">
        <v>0.93213658099999996</v>
      </c>
      <c r="CY10" s="38">
        <v>0.93213658099999996</v>
      </c>
      <c r="CZ10" s="42">
        <v>4.2017653270000004</v>
      </c>
      <c r="DA10" s="42">
        <v>0.93213658099999996</v>
      </c>
      <c r="DB10" s="38">
        <v>1.676684353</v>
      </c>
      <c r="DC10" s="38">
        <v>0.93213658099999996</v>
      </c>
      <c r="DD10" s="38">
        <v>1.6058055739999999</v>
      </c>
      <c r="DE10" s="38">
        <v>1.7861303150000001</v>
      </c>
      <c r="DF10" s="38">
        <v>2.266860356</v>
      </c>
      <c r="DG10" s="42">
        <v>1.2339457330000001</v>
      </c>
      <c r="DH10" s="42">
        <v>3.895150288</v>
      </c>
      <c r="DI10" s="38">
        <v>1.8175529539999999</v>
      </c>
      <c r="DJ10" s="38">
        <v>0.93213658099999996</v>
      </c>
      <c r="DK10" s="42">
        <v>1.0618601519999999</v>
      </c>
      <c r="DL10" s="38">
        <v>1.7889225070000001</v>
      </c>
      <c r="DM10" s="38">
        <v>1.0475974260000001</v>
      </c>
    </row>
    <row r="11" spans="1:117" s="36" customFormat="1">
      <c r="A11" s="36" t="s">
        <v>38</v>
      </c>
      <c r="B11" s="36" t="s">
        <v>34</v>
      </c>
      <c r="C11" s="36">
        <v>2.8539845816190477</v>
      </c>
      <c r="D11" s="36">
        <v>3.6563976145238097</v>
      </c>
      <c r="E11" s="36">
        <v>2.6124079792380952</v>
      </c>
      <c r="F11" s="36">
        <v>2.4686397692857138</v>
      </c>
      <c r="G11" s="43">
        <v>3.568291604142857</v>
      </c>
      <c r="H11" s="43">
        <v>4.4225434095714284</v>
      </c>
      <c r="I11" s="36">
        <v>3.0849328384761905</v>
      </c>
      <c r="J11" s="43">
        <v>3.3808650631428572</v>
      </c>
      <c r="K11" s="43">
        <v>6.1616006907619045</v>
      </c>
      <c r="L11" s="36">
        <v>2.4011824774285713</v>
      </c>
      <c r="M11" s="36">
        <v>2.3361367575238097</v>
      </c>
      <c r="N11" s="43">
        <v>2.3791345796666667</v>
      </c>
      <c r="O11" s="43">
        <v>3.5793970241578945</v>
      </c>
      <c r="P11" s="36">
        <v>1.8023715542857142</v>
      </c>
      <c r="Q11" s="43">
        <v>3.4943429824285714</v>
      </c>
      <c r="R11" s="43">
        <v>5.5928046490952381</v>
      </c>
      <c r="S11" s="43">
        <v>2.4871236085714283</v>
      </c>
      <c r="T11" s="36">
        <v>2.8021633052380954</v>
      </c>
      <c r="U11" s="43">
        <v>3.679878395571428</v>
      </c>
      <c r="V11" s="43">
        <v>3.0753962436666669</v>
      </c>
      <c r="W11" s="36">
        <v>3.3600984501904767</v>
      </c>
      <c r="X11" s="36">
        <v>1.6860587481904761</v>
      </c>
      <c r="Y11" s="43">
        <v>3.3605427957142857</v>
      </c>
      <c r="Z11" s="43">
        <v>3.4596679077619048</v>
      </c>
      <c r="AA11" s="36">
        <v>3.63753179875</v>
      </c>
      <c r="AB11" s="36">
        <v>1.9298874842380953</v>
      </c>
      <c r="AC11" s="43">
        <v>3.3769824878571431</v>
      </c>
      <c r="AD11" s="36">
        <v>2.3383067882857143</v>
      </c>
      <c r="AE11" s="36">
        <v>1.6245370480476191</v>
      </c>
      <c r="AF11" s="36">
        <v>2.4216236155238096</v>
      </c>
      <c r="AG11" s="43">
        <v>3.5375953131904763</v>
      </c>
      <c r="AH11" s="36">
        <v>2.1318129904761909</v>
      </c>
      <c r="AI11" s="36">
        <v>2.0260954688571426</v>
      </c>
      <c r="AJ11" s="36">
        <v>1.7250438721904759</v>
      </c>
      <c r="AK11" s="36">
        <v>1.6323921513809525</v>
      </c>
      <c r="AL11" s="43">
        <v>2.1524461085238098</v>
      </c>
      <c r="AM11" s="36">
        <v>2.7973675465500003</v>
      </c>
      <c r="AN11" s="36">
        <v>3.3390937988571432</v>
      </c>
      <c r="AO11" s="36">
        <v>1.3821576550476189</v>
      </c>
      <c r="AP11" s="36">
        <v>2.878368063285714</v>
      </c>
      <c r="AQ11" s="36">
        <v>2.4195592848571428</v>
      </c>
      <c r="AR11" s="43">
        <v>2.2721113774285713</v>
      </c>
      <c r="AS11" s="43">
        <v>3.0362449305714287</v>
      </c>
      <c r="AT11" s="43">
        <v>2.4964174189047617</v>
      </c>
      <c r="AU11" s="43">
        <v>2.6906838870476188</v>
      </c>
      <c r="AV11" s="43">
        <v>2.1246179029047618</v>
      </c>
      <c r="AW11" s="43">
        <v>1.955708064904762</v>
      </c>
      <c r="AX11" s="43">
        <v>3.9992891815238094</v>
      </c>
      <c r="AY11" s="43">
        <v>3.559822721761905</v>
      </c>
      <c r="AZ11" s="43">
        <v>3.1822413734285715</v>
      </c>
      <c r="BA11" s="43">
        <v>2.8592587004285712</v>
      </c>
      <c r="BB11" s="43">
        <v>3.9828019107619053</v>
      </c>
      <c r="BC11" s="43">
        <v>4.6134573435714286</v>
      </c>
      <c r="BD11" s="43">
        <v>5.4679309709523807</v>
      </c>
      <c r="BE11" s="43">
        <v>3.4351478551428571</v>
      </c>
      <c r="BF11" s="43">
        <v>3.7698529164761903</v>
      </c>
      <c r="BG11" s="36">
        <v>7.7513967187619048</v>
      </c>
      <c r="BH11" s="43">
        <v>2.7636946847142854</v>
      </c>
      <c r="BI11" s="43">
        <v>8.1452981051904771</v>
      </c>
      <c r="BJ11" s="36">
        <v>6.6941332454761904</v>
      </c>
      <c r="BK11" s="36">
        <v>3.1898035236315794</v>
      </c>
      <c r="BL11" s="36">
        <v>4.0248648411904764</v>
      </c>
      <c r="BM11" s="43">
        <v>6.7475141271904766</v>
      </c>
      <c r="BN11" s="36">
        <v>7.3347144603333323</v>
      </c>
      <c r="BO11" s="36">
        <v>3.5170253482857143</v>
      </c>
      <c r="BP11" s="43">
        <v>3.9130482121428569</v>
      </c>
      <c r="BQ11" s="43">
        <v>3.5311981860000006</v>
      </c>
      <c r="BR11" s="43">
        <v>4.5185032043809521</v>
      </c>
      <c r="BS11" s="43">
        <v>2.7596712790952385</v>
      </c>
      <c r="BT11" s="43">
        <v>3.2931887799523807</v>
      </c>
      <c r="BU11" s="43">
        <v>4.846035862571429</v>
      </c>
      <c r="BV11" s="43">
        <v>3.5320935189499991</v>
      </c>
      <c r="BW11" s="43">
        <v>3.4821018620952375</v>
      </c>
      <c r="BX11" s="43">
        <v>3.5900009040952376</v>
      </c>
      <c r="BY11" s="43">
        <v>3.9880778705714288</v>
      </c>
      <c r="BZ11" s="43">
        <v>2.1909693436666666</v>
      </c>
      <c r="CA11" s="36">
        <v>3.4333555797142856</v>
      </c>
      <c r="CB11" s="36">
        <v>1.942726580904762</v>
      </c>
      <c r="CC11" s="43">
        <v>4.1607448833809526</v>
      </c>
      <c r="CD11" s="36">
        <v>4.1254646395714287</v>
      </c>
      <c r="CE11" s="36">
        <v>2.4361345190476191</v>
      </c>
      <c r="CF11" s="36">
        <v>2.4126453119047619</v>
      </c>
      <c r="CG11" s="36">
        <v>2.3828774903333336</v>
      </c>
      <c r="CH11" s="43">
        <v>2.4859940280000004</v>
      </c>
      <c r="CI11" s="36">
        <v>1.8493123678095238</v>
      </c>
      <c r="CJ11" s="36">
        <v>1.9984597885238096</v>
      </c>
      <c r="CK11" s="43">
        <v>4.4030348948095233</v>
      </c>
      <c r="CL11" s="43">
        <v>4.2905203981428564</v>
      </c>
      <c r="CM11" s="43">
        <v>3.4070889378095242</v>
      </c>
      <c r="CN11" s="36">
        <v>2.3796509619999999</v>
      </c>
      <c r="CO11" s="43">
        <v>3.8983851855714287</v>
      </c>
      <c r="CP11" s="43">
        <v>5.3926032391428578</v>
      </c>
      <c r="CQ11" s="43">
        <v>1.5728680123809524</v>
      </c>
      <c r="CR11" s="43">
        <v>1.8882075310952382</v>
      </c>
      <c r="CS11" s="43">
        <v>6.6193607370000001</v>
      </c>
      <c r="CT11" s="43">
        <v>2.304874874666667</v>
      </c>
      <c r="CU11" s="36">
        <v>1.8360481143999996</v>
      </c>
      <c r="CV11" s="43">
        <v>4.1056289961904762</v>
      </c>
      <c r="CW11" s="43">
        <v>3.9132838378571426</v>
      </c>
      <c r="CX11" s="36">
        <v>3.2504651892857139</v>
      </c>
      <c r="CY11" s="36">
        <v>2.1855695020952384</v>
      </c>
      <c r="CZ11" s="43">
        <v>5.0375158692380957</v>
      </c>
      <c r="DA11" s="43">
        <v>4.0485770501904765</v>
      </c>
      <c r="DB11" s="36">
        <v>1.6899892931428571</v>
      </c>
      <c r="DC11" s="36">
        <v>2.4703803913333333</v>
      </c>
      <c r="DD11" s="36">
        <v>3.2591910299047617</v>
      </c>
      <c r="DE11" s="36">
        <v>2.0791904345238095</v>
      </c>
      <c r="DF11" s="36">
        <v>3.0010124037999999</v>
      </c>
      <c r="DG11" s="43">
        <v>2.7275629199523808</v>
      </c>
      <c r="DH11" s="43">
        <v>2.6723943907142855</v>
      </c>
      <c r="DI11" s="36">
        <v>3.8853452403333333</v>
      </c>
      <c r="DJ11" s="36">
        <v>2.1680050702857145</v>
      </c>
      <c r="DK11" s="43">
        <v>2.4719969276666665</v>
      </c>
      <c r="DL11" s="36">
        <v>1.9160585126190477</v>
      </c>
      <c r="DM11" s="36">
        <v>2.0269449072857144</v>
      </c>
    </row>
    <row r="12" spans="1:117" s="39" customFormat="1">
      <c r="A12" s="39" t="s">
        <v>57</v>
      </c>
      <c r="G12" s="46" t="s">
        <v>43</v>
      </c>
      <c r="H12" s="46" t="s">
        <v>43</v>
      </c>
      <c r="J12" s="46" t="s">
        <v>43</v>
      </c>
      <c r="K12" s="46" t="s">
        <v>43</v>
      </c>
      <c r="N12" s="46" t="s">
        <v>43</v>
      </c>
      <c r="O12" s="46" t="s">
        <v>43</v>
      </c>
      <c r="Q12" s="46" t="s">
        <v>43</v>
      </c>
      <c r="R12" s="46" t="s">
        <v>43</v>
      </c>
      <c r="S12" s="46" t="s">
        <v>43</v>
      </c>
      <c r="U12" s="46" t="s">
        <v>43</v>
      </c>
      <c r="V12" s="46" t="s">
        <v>43</v>
      </c>
      <c r="Y12" s="46" t="s">
        <v>43</v>
      </c>
      <c r="Z12" s="46" t="s">
        <v>43</v>
      </c>
      <c r="AC12" s="46" t="s">
        <v>43</v>
      </c>
      <c r="AG12" s="46" t="s">
        <v>43</v>
      </c>
      <c r="AL12" s="46" t="s">
        <v>43</v>
      </c>
      <c r="AR12" s="46" t="s">
        <v>43</v>
      </c>
      <c r="AS12" s="46" t="s">
        <v>43</v>
      </c>
      <c r="AT12" s="46" t="s">
        <v>43</v>
      </c>
      <c r="AU12" s="46" t="s">
        <v>43</v>
      </c>
      <c r="AV12" s="46" t="s">
        <v>43</v>
      </c>
      <c r="AW12" s="46" t="s">
        <v>43</v>
      </c>
      <c r="AX12" s="46" t="s">
        <v>43</v>
      </c>
      <c r="AY12" s="46" t="s">
        <v>43</v>
      </c>
      <c r="AZ12" s="46" t="s">
        <v>43</v>
      </c>
      <c r="BA12" s="46" t="s">
        <v>43</v>
      </c>
      <c r="BB12" s="46" t="s">
        <v>43</v>
      </c>
      <c r="BC12" s="46" t="s">
        <v>43</v>
      </c>
      <c r="BD12" s="46" t="s">
        <v>43</v>
      </c>
      <c r="BE12" s="46" t="s">
        <v>43</v>
      </c>
      <c r="BF12" s="46" t="s">
        <v>43</v>
      </c>
      <c r="BH12" s="46" t="s">
        <v>43</v>
      </c>
      <c r="BI12" s="46" t="s">
        <v>43</v>
      </c>
      <c r="BM12" s="46" t="s">
        <v>43</v>
      </c>
      <c r="BP12" s="46" t="s">
        <v>43</v>
      </c>
      <c r="BQ12" s="46" t="s">
        <v>43</v>
      </c>
      <c r="BR12" s="46" t="s">
        <v>43</v>
      </c>
      <c r="BS12" s="46" t="s">
        <v>43</v>
      </c>
      <c r="BT12" s="46" t="s">
        <v>43</v>
      </c>
      <c r="BU12" s="46" t="s">
        <v>43</v>
      </c>
      <c r="BV12" s="46" t="s">
        <v>43</v>
      </c>
      <c r="BW12" s="46" t="s">
        <v>43</v>
      </c>
      <c r="BX12" s="46" t="s">
        <v>43</v>
      </c>
      <c r="BY12" s="46" t="s">
        <v>43</v>
      </c>
      <c r="BZ12" s="46" t="s">
        <v>43</v>
      </c>
      <c r="CC12" s="46" t="s">
        <v>43</v>
      </c>
      <c r="CH12" s="46" t="s">
        <v>43</v>
      </c>
      <c r="CK12" s="46" t="s">
        <v>43</v>
      </c>
      <c r="CL12" s="46" t="s">
        <v>43</v>
      </c>
      <c r="CM12" s="46" t="s">
        <v>43</v>
      </c>
      <c r="CO12" s="46" t="s">
        <v>43</v>
      </c>
      <c r="CP12" s="46" t="s">
        <v>43</v>
      </c>
      <c r="CQ12" s="46" t="s">
        <v>43</v>
      </c>
      <c r="CR12" s="46" t="s">
        <v>43</v>
      </c>
      <c r="CS12" s="46" t="s">
        <v>43</v>
      </c>
      <c r="CT12" s="46" t="s">
        <v>43</v>
      </c>
      <c r="CV12" s="46" t="s">
        <v>43</v>
      </c>
      <c r="CW12" s="46" t="s">
        <v>43</v>
      </c>
      <c r="CZ12" s="46" t="s">
        <v>43</v>
      </c>
      <c r="DA12" s="46" t="s">
        <v>43</v>
      </c>
      <c r="DG12" s="46" t="s">
        <v>43</v>
      </c>
      <c r="DH12" s="46" t="s">
        <v>43</v>
      </c>
      <c r="DK12" s="46" t="s">
        <v>43</v>
      </c>
    </row>
    <row r="13" spans="1:117" s="38" customFormat="1">
      <c r="A13" s="38" t="s">
        <v>55</v>
      </c>
      <c r="B13" s="38">
        <v>0.55324803146154744</v>
      </c>
      <c r="C13" s="38">
        <v>0.61660367655954751</v>
      </c>
      <c r="D13" s="38">
        <v>0.59665002252754751</v>
      </c>
      <c r="E13" s="38">
        <v>3.583093156554748E-2</v>
      </c>
      <c r="F13" s="38">
        <v>0.23873946273054747</v>
      </c>
      <c r="G13" s="38">
        <v>7.5390710434547481E-2</v>
      </c>
      <c r="H13" s="38">
        <v>0.56535219847354745</v>
      </c>
      <c r="I13" s="38">
        <v>0.93587856117454749</v>
      </c>
      <c r="J13" s="38">
        <v>1.0293265577245474</v>
      </c>
      <c r="K13" s="38">
        <v>1.8201254962445474</v>
      </c>
      <c r="L13" s="38">
        <v>0.15330634188154746</v>
      </c>
      <c r="M13" s="38">
        <v>0.2725999116095475</v>
      </c>
      <c r="N13" s="42">
        <v>0.21842972412054745</v>
      </c>
      <c r="O13" s="38">
        <v>1.9431255226845474</v>
      </c>
      <c r="P13" s="38">
        <v>1.1444448276445476</v>
      </c>
      <c r="Q13" s="38">
        <v>0.43478129533354748</v>
      </c>
      <c r="R13" s="42">
        <v>1.0885360864845475</v>
      </c>
      <c r="S13" s="38">
        <v>0.79378854456054748</v>
      </c>
      <c r="T13" s="38">
        <v>0.12199425317254747</v>
      </c>
      <c r="U13" s="42">
        <v>1.6441328587045474</v>
      </c>
      <c r="V13" s="42">
        <v>4.6382304002545478</v>
      </c>
      <c r="W13" s="38">
        <v>0.84121742242154751</v>
      </c>
      <c r="X13" s="42">
        <v>0.25533889717554747</v>
      </c>
      <c r="Y13" s="42">
        <v>0</v>
      </c>
      <c r="Z13" s="38">
        <v>4.9115783146945482</v>
      </c>
      <c r="AA13" s="38">
        <v>1.5456345749745475</v>
      </c>
      <c r="AB13" s="38">
        <v>1.4560110007270841</v>
      </c>
      <c r="AC13" s="42">
        <v>0.1268664615251755</v>
      </c>
      <c r="AD13" s="38">
        <v>1.8470605323360771</v>
      </c>
      <c r="AE13" s="38">
        <v>0.14644100371629298</v>
      </c>
      <c r="AF13" s="38">
        <v>3.8079348933129631</v>
      </c>
      <c r="AG13" s="38">
        <v>1.4579109626600602</v>
      </c>
      <c r="AH13" s="38">
        <v>0</v>
      </c>
      <c r="AI13" s="38">
        <v>0</v>
      </c>
      <c r="AJ13" s="38">
        <v>0</v>
      </c>
      <c r="AK13" s="38">
        <v>1.7370241964596054</v>
      </c>
      <c r="AL13" s="38">
        <v>1.5564234765912164</v>
      </c>
      <c r="AM13" s="38">
        <v>0.35504643900301985</v>
      </c>
      <c r="AN13" s="38">
        <v>0.46306248538456823</v>
      </c>
      <c r="AO13" s="42">
        <v>0.64087073690590601</v>
      </c>
      <c r="AP13" s="38">
        <v>1.3803227969169092</v>
      </c>
      <c r="AQ13" s="42">
        <v>3.0677905659574378</v>
      </c>
      <c r="AR13" s="42">
        <v>0.7032699592183066</v>
      </c>
      <c r="AS13" s="42">
        <v>0</v>
      </c>
      <c r="AT13" s="42">
        <v>0.76728303332147796</v>
      </c>
      <c r="AU13" s="42">
        <v>2.1790851014584782</v>
      </c>
      <c r="AV13" s="42">
        <v>5.1821337261484777</v>
      </c>
      <c r="AW13" s="42">
        <v>1.2703952614784781</v>
      </c>
      <c r="AX13" s="42">
        <v>5.0115104918813671</v>
      </c>
      <c r="AY13" s="42">
        <v>3.4113132711285674</v>
      </c>
      <c r="AZ13" s="38">
        <v>0</v>
      </c>
      <c r="BA13" s="42">
        <v>4.8253749933883263</v>
      </c>
      <c r="BB13" s="42">
        <v>2.398143889350564</v>
      </c>
      <c r="BC13" s="38">
        <v>0</v>
      </c>
      <c r="BD13" s="38">
        <v>0.85046146529892086</v>
      </c>
      <c r="BE13" s="42">
        <v>3.4282509597586346</v>
      </c>
      <c r="BF13" s="38">
        <v>1.6842039671274849</v>
      </c>
      <c r="BG13" s="38">
        <v>0</v>
      </c>
      <c r="BH13" s="38">
        <v>0</v>
      </c>
      <c r="BI13" s="42">
        <v>0</v>
      </c>
      <c r="BJ13" s="42">
        <v>0.46379098951805953</v>
      </c>
      <c r="BK13" s="38">
        <v>1.3392391798428736</v>
      </c>
      <c r="BL13" s="42">
        <v>3.036227912368429</v>
      </c>
      <c r="BM13" s="42">
        <v>1.7266060320008325E-2</v>
      </c>
      <c r="BN13" s="42">
        <v>0</v>
      </c>
      <c r="BO13" s="42">
        <v>3.7092523836921023</v>
      </c>
      <c r="BP13" s="42">
        <v>1.6669805453292812</v>
      </c>
      <c r="BQ13" s="42">
        <v>0</v>
      </c>
      <c r="BR13" s="42">
        <v>2.8931330507067319</v>
      </c>
      <c r="BS13" s="42">
        <v>0</v>
      </c>
      <c r="BT13" s="38">
        <v>0.3776454252819394</v>
      </c>
      <c r="BU13" s="42">
        <v>1.7141815792019393</v>
      </c>
      <c r="BV13" s="38">
        <v>1.3891151980119394</v>
      </c>
      <c r="BW13" s="38">
        <v>0.18221354877193946</v>
      </c>
      <c r="BX13" s="38">
        <v>3.1779224423939434E-2</v>
      </c>
      <c r="BY13" s="38">
        <v>0.67946436046293934</v>
      </c>
      <c r="BZ13" s="38">
        <v>1.4376312753919394</v>
      </c>
      <c r="CA13" s="38">
        <v>1.0964836747419393</v>
      </c>
      <c r="CB13" s="38">
        <v>0.19067804047219589</v>
      </c>
      <c r="CC13" s="38">
        <v>6.7756915869232354E-2</v>
      </c>
      <c r="CD13" s="38">
        <v>0</v>
      </c>
      <c r="CE13" s="38">
        <v>1.0049958546104645</v>
      </c>
      <c r="CF13" s="38">
        <v>0.74084265616851719</v>
      </c>
      <c r="CG13" s="38">
        <v>0.13667148076244851</v>
      </c>
      <c r="CH13" s="38">
        <v>0</v>
      </c>
      <c r="CI13" s="38">
        <v>1.851974659351092</v>
      </c>
      <c r="CJ13" s="38">
        <v>0.50300185043006496</v>
      </c>
      <c r="CK13" s="38">
        <v>0.69279059000827592</v>
      </c>
      <c r="CL13" s="42">
        <v>2.6798240045209782</v>
      </c>
      <c r="CM13" s="38">
        <v>0</v>
      </c>
      <c r="CN13" s="38">
        <v>0</v>
      </c>
      <c r="CO13" s="38">
        <v>1.3811825184573143</v>
      </c>
      <c r="CP13" s="42">
        <v>1.5304940158943143</v>
      </c>
      <c r="CQ13" s="38">
        <v>0.92633727777231434</v>
      </c>
      <c r="CR13" s="38">
        <v>0.73427863144231431</v>
      </c>
      <c r="CS13" s="42">
        <v>0.72864081138431436</v>
      </c>
      <c r="CT13" s="42">
        <v>2.389016175934314</v>
      </c>
      <c r="CU13" s="38">
        <v>1.0627050232573143</v>
      </c>
      <c r="CV13" s="42">
        <v>0.63541102691631435</v>
      </c>
      <c r="CW13" s="42">
        <v>2.0412687998943144</v>
      </c>
      <c r="CX13" s="42">
        <v>0.25987969941931433</v>
      </c>
      <c r="CY13" s="42">
        <v>1.5562692250243144</v>
      </c>
      <c r="CZ13" s="42">
        <v>4.9766802600343141</v>
      </c>
      <c r="DA13" s="42">
        <v>5.5635880126143142</v>
      </c>
      <c r="DB13" s="42">
        <v>3.4386161912443143</v>
      </c>
      <c r="DC13" s="42">
        <v>2.6789567516343142</v>
      </c>
      <c r="DD13" s="42">
        <v>4.5670848275943143</v>
      </c>
      <c r="DE13" s="42">
        <v>2.7287987021243145</v>
      </c>
      <c r="DF13" s="42">
        <v>0.65930580612631429</v>
      </c>
      <c r="DG13" s="42">
        <v>3.5485436876043144</v>
      </c>
      <c r="DH13" s="42">
        <v>5.1080283852543138</v>
      </c>
      <c r="DI13" s="42">
        <v>3.0255988693843143</v>
      </c>
      <c r="DJ13" s="38">
        <v>1.6411987327243143</v>
      </c>
      <c r="DK13" s="42">
        <v>3.641623547644314</v>
      </c>
      <c r="DL13" s="42">
        <v>3.0413819020943142</v>
      </c>
      <c r="DM13" s="38">
        <v>3.2296600029743141</v>
      </c>
    </row>
    <row r="14" spans="1:117" s="36" customFormat="1">
      <c r="A14" s="36" t="s">
        <v>38</v>
      </c>
      <c r="B14" s="36">
        <v>1.2862074480858874</v>
      </c>
      <c r="C14" s="36">
        <v>0.92595627434174743</v>
      </c>
      <c r="D14" s="36">
        <v>1.1352451280183575</v>
      </c>
      <c r="E14" s="36">
        <v>0.61948230488728029</v>
      </c>
      <c r="F14" s="36">
        <v>0.37307253348836666</v>
      </c>
      <c r="G14" s="36">
        <v>8.6935021968776005E-2</v>
      </c>
      <c r="H14" s="36">
        <v>1.7429722256941573</v>
      </c>
      <c r="I14" s="36">
        <v>1.5290895108824216</v>
      </c>
      <c r="J14" s="36">
        <v>0.82028570849303239</v>
      </c>
      <c r="K14" s="36">
        <v>2.7710344834982275</v>
      </c>
      <c r="L14" s="36">
        <v>1.2088555156098926</v>
      </c>
      <c r="M14" s="36">
        <v>1.1828774375020874</v>
      </c>
      <c r="N14" s="43">
        <v>1.1806770862092775</v>
      </c>
      <c r="O14" s="36">
        <v>2.3306583591135124</v>
      </c>
      <c r="P14" s="36">
        <v>1.8089026649066724</v>
      </c>
      <c r="Q14" s="36">
        <v>1.4409989573003874</v>
      </c>
      <c r="R14" s="43">
        <v>2.5413121377979673</v>
      </c>
      <c r="S14" s="36">
        <v>2.5833425683950124</v>
      </c>
      <c r="T14" s="36">
        <v>1.0711455694421723</v>
      </c>
      <c r="U14" s="43">
        <v>1.4207599915309723</v>
      </c>
      <c r="V14" s="43">
        <v>4.0600517667688774</v>
      </c>
      <c r="W14" s="36">
        <v>2.1331628403146614</v>
      </c>
      <c r="X14" s="43">
        <v>1.3762250406688223</v>
      </c>
      <c r="Y14" s="43">
        <v>3.9641239320036799</v>
      </c>
      <c r="Z14" s="36">
        <v>3.7288412730155676</v>
      </c>
      <c r="AA14" s="36">
        <v>2.1578147383528847</v>
      </c>
      <c r="AB14" s="36">
        <v>1.3158306390666081</v>
      </c>
      <c r="AC14" s="43">
        <v>2.8572931586770878</v>
      </c>
      <c r="AD14" s="36">
        <v>2.043517578982271</v>
      </c>
      <c r="AE14" s="36">
        <v>1.6393460935883293</v>
      </c>
      <c r="AF14" s="36">
        <v>3.3599024024308743</v>
      </c>
      <c r="AG14" s="36">
        <v>2.0188367558984339</v>
      </c>
      <c r="AH14" s="36">
        <v>1.9974960303432787</v>
      </c>
      <c r="AI14" s="36">
        <v>2.0990400647244618</v>
      </c>
      <c r="AJ14" s="36">
        <v>1.7303162818808431</v>
      </c>
      <c r="AK14" s="36">
        <v>1.5578973772546609</v>
      </c>
      <c r="AL14" s="36">
        <v>1.5853434490129068</v>
      </c>
      <c r="AM14" s="36">
        <v>0.83988449229599083</v>
      </c>
      <c r="AN14" s="36">
        <v>1.6822604524040847</v>
      </c>
      <c r="AO14" s="43">
        <v>1.9843345858180084</v>
      </c>
      <c r="AP14" s="36">
        <v>2.3002193440525609</v>
      </c>
      <c r="AQ14" s="43">
        <v>2.5861064833983756</v>
      </c>
      <c r="AR14" s="43">
        <v>1.4697716439637012</v>
      </c>
      <c r="AS14" s="43">
        <v>2.7717568599604356</v>
      </c>
      <c r="AT14" s="43">
        <v>3.6149631085674239</v>
      </c>
      <c r="AU14" s="43">
        <v>2.5990037361369742</v>
      </c>
      <c r="AV14" s="43">
        <v>5.8181125044082238</v>
      </c>
      <c r="AW14" s="43">
        <v>5.2671541105316724</v>
      </c>
      <c r="AX14" s="43">
        <v>3.6807900764905401</v>
      </c>
      <c r="AY14" s="43">
        <v>5.9513428375187818</v>
      </c>
      <c r="AZ14" s="36">
        <v>4.2241070568557282</v>
      </c>
      <c r="BA14" s="43">
        <v>6.0666348852289946</v>
      </c>
      <c r="BB14" s="43">
        <v>3.3299149463790418</v>
      </c>
      <c r="BC14" s="36">
        <v>5.0225715059636462</v>
      </c>
      <c r="BD14" s="36">
        <v>4.5905941771482901</v>
      </c>
      <c r="BE14" s="43">
        <v>4.7370246715981512</v>
      </c>
      <c r="BF14" s="36">
        <v>5.5856730381893804</v>
      </c>
      <c r="BG14" s="36">
        <v>4.7756501560354305</v>
      </c>
      <c r="BH14" s="36">
        <v>3.0265818927187986</v>
      </c>
      <c r="BI14" s="43">
        <v>3.0805863029623222</v>
      </c>
      <c r="BJ14" s="43">
        <v>5.4683253888404915</v>
      </c>
      <c r="BK14" s="36">
        <v>4.0229422028891797</v>
      </c>
      <c r="BL14" s="43">
        <v>3.5027987387315109</v>
      </c>
      <c r="BM14" s="43">
        <v>1.9776579261795701</v>
      </c>
      <c r="BN14" s="43">
        <v>3.7023500311099351</v>
      </c>
      <c r="BO14" s="43">
        <v>3.9300809127041019</v>
      </c>
      <c r="BP14" s="43">
        <v>2.8399748621178595</v>
      </c>
      <c r="BQ14" s="43">
        <v>1.7055065946124366</v>
      </c>
      <c r="BR14" s="43">
        <v>2.9042857306416718</v>
      </c>
      <c r="BS14" s="43">
        <v>1.9538533667811564</v>
      </c>
      <c r="BT14" s="36">
        <v>3.402275558308447</v>
      </c>
      <c r="BU14" s="43">
        <v>2.9005674407512614</v>
      </c>
      <c r="BV14" s="36">
        <v>1.847864313751362</v>
      </c>
      <c r="BW14" s="36">
        <v>1.4908432913337322</v>
      </c>
      <c r="BX14" s="36">
        <v>1.3639783500304119</v>
      </c>
      <c r="BY14" s="36">
        <v>1.1563093115319569</v>
      </c>
      <c r="BZ14" s="36">
        <v>1.936731198773507</v>
      </c>
      <c r="CA14" s="36">
        <v>2.6647836440679971</v>
      </c>
      <c r="CB14" s="36">
        <v>0.89278603812932511</v>
      </c>
      <c r="CC14" s="36">
        <v>1.7577815551995826</v>
      </c>
      <c r="CD14" s="36">
        <v>1.6688867698689536</v>
      </c>
      <c r="CE14" s="36">
        <v>1.283170262202499</v>
      </c>
      <c r="CF14" s="36">
        <v>1.4158078833532839</v>
      </c>
      <c r="CG14" s="36">
        <v>1.2375168753817722</v>
      </c>
      <c r="CH14" s="36">
        <v>0.9923720382952318</v>
      </c>
      <c r="CI14" s="36">
        <v>1.2642519467541558</v>
      </c>
      <c r="CJ14" s="36">
        <v>0.90808904940094926</v>
      </c>
      <c r="CK14" s="36">
        <v>1.7298933567957766</v>
      </c>
      <c r="CL14" s="43">
        <v>1.9323596889929671</v>
      </c>
      <c r="CM14" s="36">
        <v>1.8613594218284892</v>
      </c>
      <c r="CN14" s="36">
        <v>1.6945186830348307</v>
      </c>
      <c r="CO14" s="36">
        <v>2.2608526143637659</v>
      </c>
      <c r="CP14" s="43">
        <v>2.0579548278176958</v>
      </c>
      <c r="CQ14" s="36">
        <v>1.0170760426699159</v>
      </c>
      <c r="CR14" s="36">
        <v>0.70503980704231073</v>
      </c>
      <c r="CS14" s="43">
        <v>3.7627153365252157</v>
      </c>
      <c r="CT14" s="43">
        <v>4.7575333546362204</v>
      </c>
      <c r="CU14" s="36">
        <v>1.8294128857091154</v>
      </c>
      <c r="CV14" s="43">
        <v>2.6886133975045658</v>
      </c>
      <c r="CW14" s="43">
        <v>4.5409636485023652</v>
      </c>
      <c r="CX14" s="43">
        <v>2.044929431116266</v>
      </c>
      <c r="CY14" s="43">
        <v>2.1958355480001508</v>
      </c>
      <c r="CZ14" s="43">
        <v>3.2563662577645656</v>
      </c>
      <c r="DA14" s="43">
        <v>4.6682456153842908</v>
      </c>
      <c r="DB14" s="43">
        <v>4.5073017843189653</v>
      </c>
      <c r="DC14" s="43">
        <v>2.0808348671851857</v>
      </c>
      <c r="DD14" s="43">
        <v>3.2125085672315157</v>
      </c>
      <c r="DE14" s="43">
        <v>3.2754486911924161</v>
      </c>
      <c r="DF14" s="43">
        <v>1.6433918105750658</v>
      </c>
      <c r="DG14" s="43">
        <v>1.8635118120462657</v>
      </c>
      <c r="DH14" s="43">
        <v>2.2855289251801056</v>
      </c>
      <c r="DI14" s="43">
        <v>1.7051195672411152</v>
      </c>
      <c r="DJ14" s="36">
        <v>3.7505753932162156</v>
      </c>
      <c r="DK14" s="43">
        <v>2.3089429561700157</v>
      </c>
      <c r="DL14" s="43">
        <v>2.1784852047071661</v>
      </c>
      <c r="DM14" s="36">
        <v>2.3167333295782155</v>
      </c>
    </row>
    <row r="15" spans="1:117" s="39" customFormat="1">
      <c r="A15" s="39" t="s">
        <v>57</v>
      </c>
      <c r="N15" s="46" t="s">
        <v>43</v>
      </c>
      <c r="R15" s="46" t="s">
        <v>43</v>
      </c>
      <c r="U15" s="46" t="s">
        <v>43</v>
      </c>
      <c r="V15" s="46" t="s">
        <v>43</v>
      </c>
      <c r="X15" s="46" t="s">
        <v>43</v>
      </c>
      <c r="Y15" s="46" t="s">
        <v>43</v>
      </c>
      <c r="AC15" s="46" t="s">
        <v>43</v>
      </c>
      <c r="AO15" s="46" t="s">
        <v>43</v>
      </c>
      <c r="AQ15" s="46" t="s">
        <v>43</v>
      </c>
      <c r="AR15" s="46" t="s">
        <v>43</v>
      </c>
      <c r="AS15" s="46" t="s">
        <v>43</v>
      </c>
      <c r="AT15" s="46" t="s">
        <v>43</v>
      </c>
      <c r="AU15" s="46" t="s">
        <v>43</v>
      </c>
      <c r="AV15" s="46" t="s">
        <v>43</v>
      </c>
      <c r="AW15" s="46" t="s">
        <v>43</v>
      </c>
      <c r="AX15" s="46" t="s">
        <v>43</v>
      </c>
      <c r="AY15" s="46" t="s">
        <v>43</v>
      </c>
      <c r="BA15" s="46" t="s">
        <v>43</v>
      </c>
      <c r="BB15" s="46" t="s">
        <v>43</v>
      </c>
      <c r="BE15" s="46" t="s">
        <v>43</v>
      </c>
      <c r="BI15" s="46" t="s">
        <v>43</v>
      </c>
      <c r="BJ15" s="46" t="s">
        <v>43</v>
      </c>
      <c r="BL15" s="46" t="s">
        <v>43</v>
      </c>
      <c r="BM15" s="46" t="s">
        <v>43</v>
      </c>
      <c r="BN15" s="46" t="s">
        <v>43</v>
      </c>
      <c r="BO15" s="46" t="s">
        <v>43</v>
      </c>
      <c r="BP15" s="46" t="s">
        <v>43</v>
      </c>
      <c r="BQ15" s="46" t="s">
        <v>43</v>
      </c>
      <c r="BR15" s="46" t="s">
        <v>43</v>
      </c>
      <c r="BS15" s="46" t="s">
        <v>43</v>
      </c>
      <c r="BU15" s="46" t="s">
        <v>43</v>
      </c>
      <c r="CL15" s="46" t="s">
        <v>43</v>
      </c>
      <c r="CP15" s="46" t="s">
        <v>43</v>
      </c>
      <c r="CS15" s="46" t="s">
        <v>43</v>
      </c>
      <c r="CT15" s="46" t="s">
        <v>43</v>
      </c>
      <c r="CV15" s="46" t="s">
        <v>43</v>
      </c>
      <c r="CW15" s="46" t="s">
        <v>43</v>
      </c>
      <c r="CX15" s="46" t="s">
        <v>43</v>
      </c>
      <c r="CY15" s="46" t="s">
        <v>43</v>
      </c>
      <c r="CZ15" s="46" t="s">
        <v>43</v>
      </c>
      <c r="DA15" s="46" t="s">
        <v>43</v>
      </c>
      <c r="DB15" s="46" t="s">
        <v>43</v>
      </c>
      <c r="DC15" s="46" t="s">
        <v>43</v>
      </c>
      <c r="DD15" s="46" t="s">
        <v>43</v>
      </c>
      <c r="DE15" s="46" t="s">
        <v>43</v>
      </c>
      <c r="DF15" s="46" t="s">
        <v>43</v>
      </c>
      <c r="DG15" s="46" t="s">
        <v>43</v>
      </c>
      <c r="DH15" s="46" t="s">
        <v>43</v>
      </c>
      <c r="DI15" s="46" t="s">
        <v>43</v>
      </c>
      <c r="DK15" s="46" t="s">
        <v>43</v>
      </c>
      <c r="DL15" s="46" t="s">
        <v>43</v>
      </c>
    </row>
    <row r="16" spans="1:117" s="38" customFormat="1">
      <c r="A16" s="38" t="s">
        <v>54</v>
      </c>
      <c r="B16" s="38">
        <v>0</v>
      </c>
      <c r="C16" s="38">
        <v>0.52080021309000002</v>
      </c>
      <c r="D16" s="38">
        <v>0.70743216836</v>
      </c>
      <c r="E16" s="38">
        <v>1.03036271686</v>
      </c>
      <c r="F16" s="38">
        <v>0</v>
      </c>
      <c r="G16" s="38">
        <v>0.37127376972100001</v>
      </c>
      <c r="H16" s="38">
        <v>0</v>
      </c>
      <c r="I16" s="38">
        <v>1.0236640721900001</v>
      </c>
      <c r="J16" s="38">
        <v>0</v>
      </c>
      <c r="K16" s="38">
        <v>0</v>
      </c>
      <c r="L16" s="38">
        <v>0</v>
      </c>
      <c r="M16" s="38">
        <v>0</v>
      </c>
      <c r="N16" s="42">
        <v>0</v>
      </c>
      <c r="O16" s="38">
        <v>0</v>
      </c>
      <c r="P16" s="38">
        <v>0</v>
      </c>
      <c r="Q16" s="42">
        <v>0</v>
      </c>
      <c r="R16" s="42">
        <v>0</v>
      </c>
      <c r="S16" s="38">
        <v>0</v>
      </c>
      <c r="T16" s="38">
        <v>0</v>
      </c>
      <c r="U16" s="42">
        <v>0</v>
      </c>
      <c r="V16" s="42">
        <v>0.27644550739600005</v>
      </c>
      <c r="W16" s="38">
        <v>0</v>
      </c>
      <c r="X16" s="38">
        <v>0</v>
      </c>
      <c r="Y16" s="42">
        <v>0.55304589172000007</v>
      </c>
      <c r="Z16" s="38">
        <v>0</v>
      </c>
      <c r="AA16" s="38">
        <v>0</v>
      </c>
      <c r="AB16" s="38">
        <v>0</v>
      </c>
      <c r="AC16" s="38">
        <v>0.64174116734002229</v>
      </c>
      <c r="AD16" s="38">
        <v>1.0042182259740597</v>
      </c>
      <c r="AE16" s="38">
        <v>0.71846278381814144</v>
      </c>
      <c r="AF16" s="38">
        <v>1.4755774764736354</v>
      </c>
      <c r="AG16" s="38">
        <v>0.88003121066211809</v>
      </c>
      <c r="AH16" s="38">
        <v>1.1896942339613679</v>
      </c>
      <c r="AI16" s="38">
        <v>1.2016223927418554</v>
      </c>
      <c r="AJ16" s="38">
        <v>0.21200971057953444</v>
      </c>
      <c r="AK16" s="38">
        <v>2.6069120502148522</v>
      </c>
      <c r="AL16" s="38">
        <v>0.5520384176450297</v>
      </c>
      <c r="AM16" s="38">
        <v>1.0031231298204131</v>
      </c>
      <c r="AN16" s="38">
        <v>2.9844811437524514</v>
      </c>
      <c r="AO16" s="38">
        <v>0.79870682020407802</v>
      </c>
      <c r="AP16" s="38">
        <v>1.4441345650377564</v>
      </c>
      <c r="AQ16" s="38">
        <v>0.98198359970447013</v>
      </c>
      <c r="AR16" s="42">
        <v>2.6297802775740431</v>
      </c>
      <c r="AS16" s="42">
        <v>0</v>
      </c>
      <c r="AT16" s="42">
        <v>0.63304646045000013</v>
      </c>
      <c r="AU16" s="42">
        <v>10.633706566480001</v>
      </c>
      <c r="AV16" s="42">
        <v>7.3810560990400003</v>
      </c>
      <c r="AW16" s="42">
        <v>3.366127313012</v>
      </c>
      <c r="AX16" s="42">
        <v>1.1900147265818186</v>
      </c>
      <c r="AY16" s="38">
        <v>1.0415715734318181</v>
      </c>
      <c r="AZ16" s="38">
        <v>9.1025763781084343</v>
      </c>
      <c r="BA16" s="42">
        <v>1.1329964802682082</v>
      </c>
      <c r="BB16" s="42">
        <v>1.0473925174155485</v>
      </c>
      <c r="BC16" s="38">
        <v>0.77288802122410116</v>
      </c>
      <c r="BD16" s="42">
        <v>2.3586190776401308</v>
      </c>
      <c r="BE16" s="42">
        <v>0.43204990140150334</v>
      </c>
      <c r="BF16" s="38">
        <v>9.3673154077259735E-2</v>
      </c>
      <c r="BG16" s="38">
        <v>9.4612105378352727</v>
      </c>
      <c r="BH16" s="38">
        <v>9.380079857868818</v>
      </c>
      <c r="BI16" s="42">
        <v>0.68636207008530215</v>
      </c>
      <c r="BJ16" s="42">
        <v>2.8100665901090602</v>
      </c>
      <c r="BK16" s="38">
        <v>3.1755716017938505</v>
      </c>
      <c r="BL16" s="42">
        <v>2.573805040461993</v>
      </c>
      <c r="BM16" s="42">
        <v>0.72498798004646892</v>
      </c>
      <c r="BN16" s="42">
        <v>2.1365122580351898</v>
      </c>
      <c r="BO16" s="42">
        <v>1.1213343587053861</v>
      </c>
      <c r="BP16" s="38">
        <v>0</v>
      </c>
      <c r="BQ16" s="42">
        <v>5.45999660507389</v>
      </c>
      <c r="BR16" s="42">
        <v>0.8890605175555395</v>
      </c>
      <c r="BS16" s="38">
        <v>0.5236191489758335</v>
      </c>
      <c r="BT16" s="38">
        <v>2.8053985997200002</v>
      </c>
      <c r="BU16" s="42">
        <v>1.2481130070195001</v>
      </c>
      <c r="BV16" s="38">
        <v>0.11697820829000016</v>
      </c>
      <c r="BW16" s="38">
        <v>0</v>
      </c>
      <c r="BX16" s="38">
        <v>0</v>
      </c>
      <c r="BY16" s="38">
        <v>1.3991462715640002</v>
      </c>
      <c r="BZ16" s="38">
        <v>0</v>
      </c>
      <c r="CA16" s="38">
        <v>0.69619982881100007</v>
      </c>
      <c r="CB16" s="38">
        <v>0.4434611221928183</v>
      </c>
      <c r="CC16" s="38">
        <v>0.23089266046944332</v>
      </c>
      <c r="CD16" s="38">
        <v>0</v>
      </c>
      <c r="CE16" s="38">
        <v>0.35861602039763418</v>
      </c>
      <c r="CF16" s="38">
        <v>0.390729724085838</v>
      </c>
      <c r="CG16" s="38">
        <v>1.6637869444688924E-2</v>
      </c>
      <c r="CH16" s="38">
        <v>0</v>
      </c>
      <c r="CI16" s="38">
        <v>0</v>
      </c>
      <c r="CJ16" s="38">
        <v>0</v>
      </c>
      <c r="CK16" s="38">
        <v>0</v>
      </c>
      <c r="CL16" s="38">
        <v>0</v>
      </c>
      <c r="CM16" s="38">
        <v>0</v>
      </c>
      <c r="CN16" s="38">
        <v>0</v>
      </c>
      <c r="CO16" s="42">
        <v>0</v>
      </c>
      <c r="CP16" s="42">
        <v>0.87170092062999993</v>
      </c>
      <c r="CQ16" s="42">
        <v>0.32980011658099995</v>
      </c>
      <c r="CR16" s="42">
        <v>0</v>
      </c>
      <c r="CS16" s="42">
        <v>0.13365327807999994</v>
      </c>
      <c r="CT16" s="42">
        <v>3.28588472124</v>
      </c>
      <c r="CU16" s="42">
        <v>0.86194123028000003</v>
      </c>
      <c r="CV16" s="42">
        <v>0.39408216832300003</v>
      </c>
      <c r="CW16" s="42">
        <v>0</v>
      </c>
      <c r="CX16" s="42">
        <v>0.57092902057999995</v>
      </c>
      <c r="CY16" s="38">
        <v>1.0794465659999999</v>
      </c>
      <c r="CZ16" s="42">
        <v>0</v>
      </c>
      <c r="DA16" s="42">
        <v>0</v>
      </c>
      <c r="DB16" s="42">
        <v>0</v>
      </c>
      <c r="DC16" s="42">
        <v>1.8112396393999974E-2</v>
      </c>
      <c r="DD16" s="42">
        <v>0</v>
      </c>
      <c r="DE16" s="42">
        <v>0</v>
      </c>
      <c r="DF16" s="38">
        <v>2.563597959999997E-2</v>
      </c>
      <c r="DG16" s="38">
        <v>0.21497838650399992</v>
      </c>
      <c r="DH16" s="42">
        <v>0</v>
      </c>
      <c r="DI16" s="38">
        <v>0</v>
      </c>
      <c r="DJ16" s="38">
        <v>0.94609617946000002</v>
      </c>
      <c r="DK16" s="38">
        <v>0</v>
      </c>
      <c r="DL16" s="38">
        <v>0.40071701634799994</v>
      </c>
      <c r="DM16" s="38">
        <v>0.57437686585999992</v>
      </c>
    </row>
    <row r="17" spans="1:117" s="36" customFormat="1">
      <c r="A17" s="36" t="s">
        <v>38</v>
      </c>
      <c r="B17" s="36">
        <v>4.1206713817666127</v>
      </c>
      <c r="C17" s="36">
        <v>3.6285318274719707</v>
      </c>
      <c r="D17" s="36">
        <v>3.745393629105457</v>
      </c>
      <c r="E17" s="36">
        <v>4.0684534855395942</v>
      </c>
      <c r="F17" s="36">
        <v>2.8579890783241302</v>
      </c>
      <c r="G17" s="36">
        <v>5.0315039932626036</v>
      </c>
      <c r="H17" s="36">
        <v>4.3070686049801292</v>
      </c>
      <c r="I17" s="36">
        <v>4.058526367257385</v>
      </c>
      <c r="J17" s="36">
        <v>3.4534938299482705</v>
      </c>
      <c r="K17" s="36">
        <v>4.9946255779078683</v>
      </c>
      <c r="L17" s="36">
        <v>3.5066391956330034</v>
      </c>
      <c r="M17" s="36">
        <v>3.8865855144128698</v>
      </c>
      <c r="N17" s="43">
        <v>3.806429188519012</v>
      </c>
      <c r="O17" s="36">
        <v>4.0972198292279494</v>
      </c>
      <c r="P17" s="36">
        <v>4.2235582873710218</v>
      </c>
      <c r="Q17" s="43">
        <v>3.4483267737001499</v>
      </c>
      <c r="R17" s="43">
        <v>2.898996241010745</v>
      </c>
      <c r="S17" s="36">
        <v>5.8798870938959409</v>
      </c>
      <c r="T17" s="36">
        <v>3.9606914198171816</v>
      </c>
      <c r="U17" s="43">
        <v>4.4906993666971564</v>
      </c>
      <c r="V17" s="43">
        <v>6.2020271019889908</v>
      </c>
      <c r="W17" s="36">
        <v>4.071992658928651</v>
      </c>
      <c r="X17" s="36">
        <v>4.6393970984670236</v>
      </c>
      <c r="Y17" s="43">
        <v>2.2537840191257352</v>
      </c>
      <c r="Z17" s="36">
        <v>5.880031263212528</v>
      </c>
      <c r="AA17" s="36">
        <v>3.5111745099915814</v>
      </c>
      <c r="AB17" s="36">
        <v>4.8484984402489752</v>
      </c>
      <c r="AC17" s="36">
        <v>3.0696578843644513</v>
      </c>
      <c r="AD17" s="36">
        <v>3.5410152936561019</v>
      </c>
      <c r="AE17" s="36">
        <v>2.8356835075928668</v>
      </c>
      <c r="AF17" s="36">
        <v>1.4041919574578285</v>
      </c>
      <c r="AG17" s="36">
        <v>3.0335692945162074</v>
      </c>
      <c r="AH17" s="36">
        <v>3.5526367846358715</v>
      </c>
      <c r="AI17" s="36">
        <v>3.0833260918136558</v>
      </c>
      <c r="AJ17" s="36">
        <v>3.2451301627495615</v>
      </c>
      <c r="AK17" s="36">
        <v>3.7137995981096079</v>
      </c>
      <c r="AL17" s="36">
        <v>2.9719013929710623</v>
      </c>
      <c r="AM17" s="36">
        <v>4.1654767484190458</v>
      </c>
      <c r="AN17" s="36">
        <v>4.0332994009435668</v>
      </c>
      <c r="AO17" s="36">
        <v>2.7146513278486304</v>
      </c>
      <c r="AP17" s="36">
        <v>2.5788609193192036</v>
      </c>
      <c r="AQ17" s="36">
        <v>3.5320790564404034</v>
      </c>
      <c r="AR17" s="43">
        <v>2.2145254061783652</v>
      </c>
      <c r="AS17" s="43">
        <v>3.7883531656131013</v>
      </c>
      <c r="AT17" s="43">
        <v>3.3991026236877393</v>
      </c>
      <c r="AU17" s="43">
        <v>5.1319809703746504</v>
      </c>
      <c r="AV17" s="43">
        <v>5.2932416189568494</v>
      </c>
      <c r="AW17" s="43">
        <v>2.9339882315623163</v>
      </c>
      <c r="AX17" s="43">
        <v>3.5256884456878756</v>
      </c>
      <c r="AY17" s="36">
        <v>2.8759011774431658</v>
      </c>
      <c r="AZ17" s="36">
        <v>5.998669551839213</v>
      </c>
      <c r="BA17" s="43">
        <v>2.6932379284482781</v>
      </c>
      <c r="BB17" s="43">
        <v>2.7158183482987983</v>
      </c>
      <c r="BC17" s="36">
        <v>3.3364578158524836</v>
      </c>
      <c r="BD17" s="43">
        <v>2.9762424145696706</v>
      </c>
      <c r="BE17" s="43">
        <v>2.3053469982071819</v>
      </c>
      <c r="BF17" s="36">
        <v>2.5547419700091698</v>
      </c>
      <c r="BG17" s="36">
        <v>8.836163170412819</v>
      </c>
      <c r="BH17" s="36">
        <v>3.8208723859535323</v>
      </c>
      <c r="BI17" s="43">
        <v>3.327051120223353</v>
      </c>
      <c r="BJ17" s="43">
        <v>3.4429675349044375</v>
      </c>
      <c r="BK17" s="36">
        <v>3.6531203886406307</v>
      </c>
      <c r="BL17" s="43">
        <v>4.4517767353182292</v>
      </c>
      <c r="BM17" s="43">
        <v>2.4400663738729218</v>
      </c>
      <c r="BN17" s="43">
        <v>2.564599530105252</v>
      </c>
      <c r="BO17" s="43">
        <v>2.66193267937828</v>
      </c>
      <c r="BP17" s="36">
        <v>2.9817184015400486</v>
      </c>
      <c r="BQ17" s="43">
        <v>5.094389892105692</v>
      </c>
      <c r="BR17" s="43">
        <v>3.0706512449613395</v>
      </c>
      <c r="BS17" s="36">
        <v>3.1517277697894213</v>
      </c>
      <c r="BT17" s="36">
        <v>5.8831170185957422</v>
      </c>
      <c r="BU17" s="43">
        <v>1.8692170988858092</v>
      </c>
      <c r="BV17" s="36">
        <v>4.2165942434029651</v>
      </c>
      <c r="BW17" s="36">
        <v>3.8406243930086448</v>
      </c>
      <c r="BX17" s="36">
        <v>4.4607026733999966</v>
      </c>
      <c r="BY17" s="36">
        <v>4.9101104505351154</v>
      </c>
      <c r="BZ17" s="36">
        <v>3.9422859639421248</v>
      </c>
      <c r="CA17" s="36">
        <v>4.5804760842730738</v>
      </c>
      <c r="CB17" s="36">
        <v>2.2238663131884686</v>
      </c>
      <c r="CC17" s="36">
        <v>3.2549216829970655</v>
      </c>
      <c r="CD17" s="36">
        <v>2.8031989535564517</v>
      </c>
      <c r="CE17" s="36">
        <v>2.1870179364085387</v>
      </c>
      <c r="CF17" s="36">
        <v>3.1874484607815305</v>
      </c>
      <c r="CG17" s="36">
        <v>3.5347847488295687</v>
      </c>
      <c r="CH17" s="36">
        <v>2.0238040079163739</v>
      </c>
      <c r="CI17" s="36">
        <v>2.4802000628396321</v>
      </c>
      <c r="CJ17" s="36">
        <v>2.8606110383564674</v>
      </c>
      <c r="CK17" s="36">
        <v>3.6676696702225478</v>
      </c>
      <c r="CL17" s="36">
        <v>2.901182675558406</v>
      </c>
      <c r="CM17" s="36">
        <v>2.7311492757320219</v>
      </c>
      <c r="CN17" s="36">
        <v>3.281706973399702</v>
      </c>
      <c r="CO17" s="43">
        <v>4.2903269640815953</v>
      </c>
      <c r="CP17" s="43">
        <v>2.6455687422860503</v>
      </c>
      <c r="CQ17" s="43">
        <v>3.3630523544393687</v>
      </c>
      <c r="CR17" s="43">
        <v>3.5814084584284704</v>
      </c>
      <c r="CS17" s="43">
        <v>3.1659431575336994</v>
      </c>
      <c r="CT17" s="43">
        <v>5.715310794805994</v>
      </c>
      <c r="CU17" s="43">
        <v>4.4636024803612777</v>
      </c>
      <c r="CV17" s="43">
        <v>4.1743789294592544</v>
      </c>
      <c r="CW17" s="43">
        <v>4.925732808444371</v>
      </c>
      <c r="CX17" s="43">
        <v>2.0646421421156469</v>
      </c>
      <c r="CY17" s="36">
        <v>4.5409181613974985</v>
      </c>
      <c r="CZ17" s="43">
        <v>5.1751556493610362</v>
      </c>
      <c r="DA17" s="43">
        <v>3.7384990284409039</v>
      </c>
      <c r="DB17" s="43">
        <v>3.1853624088680172</v>
      </c>
      <c r="DC17" s="43">
        <v>4.1393826817144808</v>
      </c>
      <c r="DD17" s="43">
        <v>5.0610413757569148</v>
      </c>
      <c r="DE17" s="43">
        <v>4.0119936222823336</v>
      </c>
      <c r="DF17" s="36">
        <v>4.0008084610279111</v>
      </c>
      <c r="DG17" s="36">
        <v>4.4519067281751665</v>
      </c>
      <c r="DH17" s="43">
        <v>4.278493490714844</v>
      </c>
      <c r="DI17" s="36">
        <v>3.5362315870084728</v>
      </c>
      <c r="DJ17" s="36">
        <v>4.6865328610557615</v>
      </c>
      <c r="DK17" s="36">
        <v>4.5893001967230189</v>
      </c>
      <c r="DL17" s="36">
        <v>3.7111673005911698</v>
      </c>
      <c r="DM17" s="36">
        <v>4.774835007696371</v>
      </c>
    </row>
    <row r="18" spans="1:117" s="39" customFormat="1">
      <c r="A18" s="39" t="s">
        <v>57</v>
      </c>
      <c r="N18" s="46" t="s">
        <v>43</v>
      </c>
      <c r="Q18" s="46" t="s">
        <v>43</v>
      </c>
      <c r="R18" s="46" t="s">
        <v>43</v>
      </c>
      <c r="U18" s="46" t="s">
        <v>43</v>
      </c>
      <c r="V18" s="46" t="s">
        <v>43</v>
      </c>
      <c r="Y18" s="46" t="s">
        <v>43</v>
      </c>
      <c r="AR18" s="46" t="s">
        <v>43</v>
      </c>
      <c r="AS18" s="46" t="s">
        <v>43</v>
      </c>
      <c r="AT18" s="46" t="s">
        <v>43</v>
      </c>
      <c r="AU18" s="46" t="s">
        <v>43</v>
      </c>
      <c r="AV18" s="46" t="s">
        <v>43</v>
      </c>
      <c r="AW18" s="46" t="s">
        <v>43</v>
      </c>
      <c r="AX18" s="46" t="s">
        <v>43</v>
      </c>
      <c r="BA18" s="46" t="s">
        <v>43</v>
      </c>
      <c r="BB18" s="46" t="s">
        <v>43</v>
      </c>
      <c r="BD18" s="46" t="s">
        <v>43</v>
      </c>
      <c r="BE18" s="46" t="s">
        <v>43</v>
      </c>
      <c r="BI18" s="46" t="s">
        <v>43</v>
      </c>
      <c r="BJ18" s="46" t="s">
        <v>43</v>
      </c>
      <c r="BL18" s="46" t="s">
        <v>43</v>
      </c>
      <c r="BM18" s="46" t="s">
        <v>43</v>
      </c>
      <c r="BN18" s="46" t="s">
        <v>43</v>
      </c>
      <c r="BO18" s="46" t="s">
        <v>43</v>
      </c>
      <c r="BQ18" s="46" t="s">
        <v>43</v>
      </c>
      <c r="BR18" s="46" t="s">
        <v>43</v>
      </c>
      <c r="BU18" s="46" t="s">
        <v>43</v>
      </c>
      <c r="CO18" s="46" t="s">
        <v>43</v>
      </c>
      <c r="CP18" s="46" t="s">
        <v>43</v>
      </c>
      <c r="CQ18" s="46" t="s">
        <v>43</v>
      </c>
      <c r="CR18" s="46" t="s">
        <v>43</v>
      </c>
      <c r="CS18" s="46" t="s">
        <v>43</v>
      </c>
      <c r="CT18" s="46" t="s">
        <v>43</v>
      </c>
      <c r="CU18" s="46" t="s">
        <v>43</v>
      </c>
      <c r="CV18" s="46" t="s">
        <v>43</v>
      </c>
      <c r="CW18" s="46" t="s">
        <v>43</v>
      </c>
      <c r="CX18" s="46" t="s">
        <v>43</v>
      </c>
      <c r="CZ18" s="46" t="s">
        <v>43</v>
      </c>
      <c r="DA18" s="46" t="s">
        <v>43</v>
      </c>
      <c r="DB18" s="46" t="s">
        <v>43</v>
      </c>
      <c r="DC18" s="46" t="s">
        <v>43</v>
      </c>
      <c r="DD18" s="46" t="s">
        <v>43</v>
      </c>
      <c r="DE18" s="46" t="s">
        <v>43</v>
      </c>
      <c r="DH18" s="46" t="s">
        <v>43</v>
      </c>
    </row>
    <row r="19" spans="1:117">
      <c r="A19" s="36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  <c r="AV19" s="36"/>
      <c r="AW19" s="36"/>
      <c r="AX19" s="36"/>
      <c r="AY19" s="36"/>
      <c r="AZ19" s="36"/>
      <c r="BA19" s="36"/>
      <c r="BB19" s="36"/>
      <c r="BC19" s="36"/>
      <c r="BD19" s="36"/>
      <c r="BE19" s="36"/>
      <c r="BF19" s="36"/>
      <c r="BG19" s="36"/>
      <c r="BH19" s="36"/>
      <c r="BI19" s="36"/>
      <c r="BJ19" s="36"/>
      <c r="BK19" s="36"/>
      <c r="BL19" s="36"/>
      <c r="BM19" s="36"/>
      <c r="BN19" s="36"/>
      <c r="BO19" s="36"/>
      <c r="BP19" s="36"/>
      <c r="BQ19" s="36"/>
      <c r="BR19" s="36"/>
      <c r="BS19" s="36"/>
      <c r="BT19" s="36"/>
      <c r="BU19" s="36"/>
      <c r="BV19" s="36"/>
      <c r="BW19" s="36"/>
      <c r="BX19" s="36"/>
      <c r="BY19" s="36"/>
      <c r="BZ19" s="36"/>
      <c r="CA19" s="36"/>
      <c r="CB19" s="36"/>
      <c r="CC19" s="36"/>
      <c r="CD19" s="36"/>
      <c r="CE19" s="36"/>
      <c r="CF19" s="36"/>
      <c r="CG19" s="36"/>
      <c r="CH19" s="36"/>
      <c r="CI19" s="36"/>
      <c r="CJ19" s="36"/>
      <c r="CK19" s="36"/>
      <c r="CL19" s="36"/>
      <c r="CM19" s="36"/>
      <c r="CN19" s="36"/>
      <c r="CO19" s="36"/>
      <c r="CP19" s="36"/>
      <c r="CQ19" s="36"/>
      <c r="CR19" s="36"/>
      <c r="CS19" s="36"/>
      <c r="CT19" s="36"/>
      <c r="CU19" s="36"/>
      <c r="CV19" s="36"/>
      <c r="CW19" s="36"/>
      <c r="CX19" s="36"/>
      <c r="CY19" s="36"/>
      <c r="CZ19" s="36"/>
      <c r="DA19" s="36"/>
      <c r="DB19" s="36"/>
      <c r="DC19" s="36"/>
      <c r="DD19" s="36"/>
      <c r="DE19" s="36"/>
      <c r="DF19" s="36"/>
      <c r="DG19" s="36"/>
      <c r="DH19" s="36"/>
      <c r="DI19" s="36"/>
      <c r="DJ19" s="36"/>
      <c r="DK19" s="36"/>
      <c r="DL19" s="36"/>
      <c r="DM19" s="36"/>
    </row>
    <row r="20" spans="1:117">
      <c r="A20" s="37" t="s">
        <v>62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7"/>
      <c r="BZ20" s="37"/>
      <c r="CA20" s="37"/>
      <c r="CB20" s="37"/>
      <c r="CC20" s="37"/>
      <c r="CD20" s="37"/>
      <c r="CE20" s="37"/>
      <c r="CF20" s="37"/>
      <c r="CG20" s="37"/>
      <c r="CH20" s="37"/>
      <c r="CI20" s="37"/>
      <c r="CJ20" s="37"/>
      <c r="CK20" s="37"/>
      <c r="CL20" s="37"/>
      <c r="CM20" s="37"/>
      <c r="CN20" s="37"/>
      <c r="CO20" s="37"/>
      <c r="CP20" s="37"/>
      <c r="CQ20" s="37"/>
      <c r="CR20" s="37"/>
      <c r="CS20" s="37"/>
      <c r="CT20" s="37"/>
      <c r="CU20" s="37"/>
      <c r="CV20" s="37"/>
      <c r="CW20" s="37"/>
      <c r="CX20" s="37"/>
      <c r="CY20" s="37"/>
      <c r="CZ20" s="37"/>
      <c r="DA20" s="37"/>
      <c r="DB20" s="37"/>
      <c r="DC20" s="37"/>
      <c r="DD20" s="37"/>
      <c r="DE20" s="37"/>
      <c r="DF20" s="37"/>
      <c r="DG20" s="37"/>
      <c r="DH20" s="37"/>
      <c r="DI20" s="37"/>
      <c r="DJ20" s="37"/>
      <c r="DK20" s="37"/>
      <c r="DL20" s="37"/>
      <c r="DM20" s="37"/>
    </row>
    <row r="21" spans="1:117">
      <c r="A21" s="37" t="s">
        <v>5</v>
      </c>
      <c r="B21" s="42">
        <v>1.0112215660000001</v>
      </c>
      <c r="C21" s="42">
        <v>4.3491455691500001</v>
      </c>
      <c r="D21" s="42">
        <v>5.96289221374</v>
      </c>
      <c r="E21" s="42">
        <v>0</v>
      </c>
      <c r="F21" s="42">
        <v>1.1359829647673756</v>
      </c>
      <c r="G21" s="42">
        <v>0.59275307902972996</v>
      </c>
      <c r="H21" s="42">
        <v>2.8878095905741654</v>
      </c>
      <c r="I21" s="42">
        <v>6.413693525060884</v>
      </c>
      <c r="J21" s="42">
        <v>0</v>
      </c>
      <c r="K21" s="42">
        <v>6.0924701509188193</v>
      </c>
      <c r="L21" s="42">
        <v>2.3722510540573265</v>
      </c>
      <c r="M21" s="42">
        <v>6.4979857539929071</v>
      </c>
      <c r="N21" s="42">
        <v>1.5746846073253415</v>
      </c>
      <c r="O21" s="42">
        <v>4.7312146937565034</v>
      </c>
      <c r="P21" s="42">
        <v>2.5437748692137014</v>
      </c>
      <c r="Q21" s="42">
        <v>6.3982654864902075</v>
      </c>
      <c r="R21" s="42">
        <v>4.1111159130978017</v>
      </c>
      <c r="S21" s="42">
        <v>3.2513905369034863</v>
      </c>
      <c r="T21" s="42">
        <v>0</v>
      </c>
      <c r="U21" s="42">
        <v>0</v>
      </c>
      <c r="V21" s="42">
        <v>1.1117433713899114</v>
      </c>
      <c r="W21" s="42">
        <v>1.0447465163898331</v>
      </c>
      <c r="X21" s="42">
        <v>1.842660933213093</v>
      </c>
      <c r="Y21" s="42">
        <v>2.2374279803395694</v>
      </c>
      <c r="Z21" s="42">
        <v>2.4925284331394235</v>
      </c>
      <c r="AA21" s="42">
        <v>4.4444865462205687</v>
      </c>
      <c r="AB21" s="42">
        <v>2.9345974571963818</v>
      </c>
      <c r="AC21" s="42">
        <v>1.1712059482899999</v>
      </c>
      <c r="AD21" s="42">
        <v>1.8298894113000004</v>
      </c>
      <c r="AE21" s="42">
        <v>0</v>
      </c>
      <c r="AF21" s="42">
        <v>0.76236582731100011</v>
      </c>
      <c r="AG21" s="42">
        <v>2.35312461964</v>
      </c>
      <c r="AH21" s="42">
        <v>1.4739525213100002</v>
      </c>
      <c r="AI21" s="42">
        <v>2.8573217450000001</v>
      </c>
      <c r="AJ21" s="42">
        <v>7.5906951355099999</v>
      </c>
      <c r="AK21" s="42">
        <v>1.5273217450000001</v>
      </c>
      <c r="AL21" s="42">
        <v>3.5495927631500006</v>
      </c>
      <c r="AM21" s="42">
        <v>2.447321745</v>
      </c>
      <c r="AN21" s="42">
        <v>2.6989757342200003</v>
      </c>
      <c r="AO21" s="42">
        <v>2.8373217449999997</v>
      </c>
      <c r="AP21" s="42">
        <v>1.6065043835000004</v>
      </c>
      <c r="AQ21" s="42">
        <v>2.4495161605600004</v>
      </c>
      <c r="AR21" s="42">
        <v>0</v>
      </c>
      <c r="AS21" s="42">
        <v>1.7051519714400003</v>
      </c>
      <c r="AT21" s="11"/>
      <c r="AU21" s="11"/>
      <c r="AV21" s="11"/>
      <c r="AW21" s="11"/>
      <c r="AX21" s="11"/>
      <c r="AY21" s="11"/>
      <c r="AZ21" s="11"/>
      <c r="BA21" s="11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7"/>
      <c r="BZ21" s="37"/>
      <c r="CA21" s="37"/>
      <c r="CB21" s="37"/>
      <c r="CC21" s="37"/>
      <c r="CD21" s="37"/>
      <c r="CE21" s="37"/>
      <c r="CF21" s="37"/>
      <c r="CG21" s="37"/>
      <c r="CH21" s="37"/>
      <c r="CI21" s="37"/>
      <c r="CJ21" s="37"/>
      <c r="CK21" s="37"/>
      <c r="CL21" s="37"/>
      <c r="CM21" s="37"/>
      <c r="CN21" s="37"/>
      <c r="CO21" s="37"/>
      <c r="CP21" s="37"/>
      <c r="CQ21" s="37"/>
      <c r="CR21" s="37"/>
      <c r="CS21" s="37"/>
      <c r="CT21" s="37"/>
      <c r="CU21" s="37"/>
      <c r="CV21" s="37"/>
      <c r="CW21" s="37"/>
      <c r="CX21" s="37"/>
      <c r="CY21" s="37"/>
      <c r="CZ21" s="37"/>
      <c r="DA21" s="37"/>
      <c r="DB21" s="37"/>
      <c r="DC21" s="37"/>
      <c r="DD21" s="37"/>
      <c r="DE21" s="37"/>
      <c r="DF21" s="37"/>
      <c r="DG21" s="37"/>
      <c r="DH21" s="37"/>
      <c r="DI21" s="37"/>
      <c r="DJ21" s="37"/>
      <c r="DK21" s="37"/>
      <c r="DL21" s="37"/>
      <c r="DM21" s="37"/>
    </row>
    <row r="22" spans="1:117">
      <c r="A22" s="37" t="s">
        <v>48</v>
      </c>
      <c r="B22" s="42">
        <v>0</v>
      </c>
      <c r="C22" s="42">
        <v>0</v>
      </c>
      <c r="D22" s="42">
        <v>2.99737243545</v>
      </c>
      <c r="E22" s="42">
        <v>1.3683190870899999</v>
      </c>
      <c r="F22" s="42">
        <v>2.5262769036799999</v>
      </c>
      <c r="G22" s="42">
        <v>2.30234749732</v>
      </c>
      <c r="H22" s="42">
        <v>4.6434213258600003</v>
      </c>
      <c r="I22" s="42">
        <v>0</v>
      </c>
      <c r="J22" s="42">
        <v>2.6747935295700001</v>
      </c>
      <c r="K22" s="42">
        <v>4.41338050297</v>
      </c>
      <c r="L22" s="42">
        <v>1.5856827226654355</v>
      </c>
      <c r="M22" s="42">
        <v>1.7802107132583911</v>
      </c>
      <c r="N22" s="42">
        <v>0.64900054316485201</v>
      </c>
      <c r="O22" s="42">
        <v>1.582655428900178</v>
      </c>
      <c r="P22" s="42">
        <v>1.3831900786373172</v>
      </c>
      <c r="Q22" s="42">
        <v>0.54099304712518137</v>
      </c>
      <c r="R22" s="42">
        <v>6.3054839451816935</v>
      </c>
      <c r="S22" s="42">
        <v>4.7184478546569153E-16</v>
      </c>
      <c r="T22" s="42">
        <v>5.2875614401421132</v>
      </c>
      <c r="U22" s="42">
        <v>2.4914584720405566</v>
      </c>
      <c r="V22" s="42">
        <v>0</v>
      </c>
      <c r="W22" s="42">
        <v>6.4402284678839532</v>
      </c>
      <c r="X22" s="42">
        <v>7.2688703278211433</v>
      </c>
      <c r="Y22" s="42">
        <v>0</v>
      </c>
      <c r="Z22" s="42">
        <v>3.7197730141460674</v>
      </c>
      <c r="AA22" s="42">
        <v>5.5892844722952093</v>
      </c>
      <c r="AB22" s="42">
        <v>4.9046539460123793</v>
      </c>
      <c r="AC22" s="42">
        <v>4.3996148685901817</v>
      </c>
      <c r="AD22" s="42">
        <v>5.1093539104062415</v>
      </c>
      <c r="AE22" s="42">
        <v>3.2438607724397333</v>
      </c>
      <c r="AF22" s="42">
        <v>6.0054354587663417</v>
      </c>
      <c r="AG22" s="42">
        <v>6.0045695376891555</v>
      </c>
      <c r="AH22" s="42">
        <v>4.4757274515768026</v>
      </c>
      <c r="AI22" s="42">
        <v>2.6261050742575165</v>
      </c>
      <c r="AJ22" s="42">
        <v>0</v>
      </c>
      <c r="AK22" s="42">
        <v>5.0432994287200001</v>
      </c>
      <c r="AL22" s="42">
        <v>5.1228074710699998</v>
      </c>
      <c r="AM22" s="42">
        <v>0.97665674231199995</v>
      </c>
      <c r="AN22" s="42">
        <v>7.5111141812279805E-2</v>
      </c>
      <c r="AO22" s="42">
        <v>4.9171053176999999</v>
      </c>
      <c r="AP22" s="42">
        <v>0.495772433028</v>
      </c>
      <c r="AQ22" s="42">
        <v>0</v>
      </c>
      <c r="AR22" s="42">
        <v>3.8607554730500002</v>
      </c>
      <c r="AS22" s="42">
        <v>0.373489646216</v>
      </c>
      <c r="AT22" s="42">
        <v>2.9879520509900002</v>
      </c>
      <c r="AU22" s="42">
        <v>0</v>
      </c>
      <c r="AV22" s="42">
        <v>0</v>
      </c>
      <c r="AW22" s="42">
        <v>0</v>
      </c>
      <c r="AX22" s="42">
        <v>0.12263376075729999</v>
      </c>
      <c r="AY22" s="42">
        <v>4.7511055458199998</v>
      </c>
      <c r="AZ22" s="42">
        <v>0</v>
      </c>
      <c r="BA22" s="42">
        <v>0.68452942496399993</v>
      </c>
      <c r="BB22" s="11"/>
      <c r="BC22" s="11"/>
      <c r="BD22" s="11"/>
      <c r="BE22" s="11"/>
      <c r="BF22" s="11"/>
      <c r="BG22" s="11"/>
      <c r="BH22" s="11"/>
      <c r="BI22" s="11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7"/>
      <c r="BZ22" s="37"/>
      <c r="CA22" s="37"/>
      <c r="CB22" s="37"/>
      <c r="CC22" s="37"/>
      <c r="CD22" s="37"/>
      <c r="CE22" s="37"/>
      <c r="CF22" s="37"/>
      <c r="CG22" s="37"/>
      <c r="CH22" s="37"/>
      <c r="CI22" s="37"/>
      <c r="CJ22" s="37"/>
      <c r="CK22" s="37"/>
      <c r="CL22" s="37"/>
      <c r="CM22" s="37"/>
      <c r="CN22" s="37"/>
      <c r="CO22" s="37"/>
      <c r="CP22" s="37"/>
      <c r="CQ22" s="37"/>
      <c r="CR22" s="37"/>
      <c r="CS22" s="37"/>
      <c r="CT22" s="37"/>
      <c r="CU22" s="37"/>
      <c r="CV22" s="37"/>
      <c r="CW22" s="37"/>
      <c r="CX22" s="37"/>
      <c r="CY22" s="37"/>
      <c r="CZ22" s="37"/>
      <c r="DA22" s="37"/>
      <c r="DB22" s="37"/>
      <c r="DC22" s="37"/>
      <c r="DD22" s="37"/>
      <c r="DE22" s="37"/>
      <c r="DF22" s="37"/>
      <c r="DG22" s="37"/>
      <c r="DH22" s="37"/>
      <c r="DI22" s="37"/>
      <c r="DJ22" s="37"/>
      <c r="DK22" s="37"/>
      <c r="DL22" s="37"/>
      <c r="DM22" s="37"/>
    </row>
    <row r="23" spans="1:117">
      <c r="A23" s="37" t="s">
        <v>56</v>
      </c>
      <c r="B23" s="42">
        <v>1.4610781960000001</v>
      </c>
      <c r="C23" s="42">
        <v>2.6669051399999999</v>
      </c>
      <c r="D23" s="42">
        <v>1.1599451519999999</v>
      </c>
      <c r="E23" s="42">
        <v>4.1892529840000003</v>
      </c>
      <c r="F23" s="42">
        <v>1.0930141440000001</v>
      </c>
      <c r="G23" s="42">
        <v>3.056109341</v>
      </c>
      <c r="H23" s="42">
        <v>2.0413006550000001</v>
      </c>
      <c r="I23" s="42">
        <v>3.8549611979999998</v>
      </c>
      <c r="J23" s="42">
        <v>1.400953251</v>
      </c>
      <c r="K23" s="42">
        <v>0.97552057999999997</v>
      </c>
      <c r="L23" s="42">
        <v>2.1040919169999999</v>
      </c>
      <c r="M23" s="42">
        <v>0.93213658099999996</v>
      </c>
      <c r="N23" s="42">
        <v>2.4802782269999999</v>
      </c>
      <c r="O23" s="42">
        <v>2.0233104599999998</v>
      </c>
      <c r="P23" s="42">
        <v>1.8570977980000001</v>
      </c>
      <c r="Q23" s="42">
        <v>0.93213658099999996</v>
      </c>
      <c r="R23" s="42">
        <v>0.93213658099999996</v>
      </c>
      <c r="S23" s="42">
        <v>2.3578845290000001</v>
      </c>
      <c r="T23" s="42">
        <v>0.93213658099999996</v>
      </c>
      <c r="U23" s="42">
        <v>0.93213658099999996</v>
      </c>
      <c r="V23" s="42">
        <v>1.4527269009999999</v>
      </c>
      <c r="W23" s="42">
        <v>0.93213658099999996</v>
      </c>
      <c r="X23" s="42">
        <v>4.1599451519999997</v>
      </c>
      <c r="Y23" s="42">
        <v>1.8518228560000001</v>
      </c>
      <c r="Z23" s="42">
        <v>0.93213658099999996</v>
      </c>
      <c r="AA23" s="42">
        <v>2.1076136879999998</v>
      </c>
      <c r="AB23" s="42">
        <v>1.335031858</v>
      </c>
      <c r="AC23" s="42">
        <v>4.153058766</v>
      </c>
      <c r="AD23" s="42">
        <v>4.5756787640000001</v>
      </c>
      <c r="AE23" s="42">
        <v>2.137715204</v>
      </c>
      <c r="AF23" s="42">
        <v>1.607978221</v>
      </c>
      <c r="AG23" s="42">
        <v>0.89941760100000001</v>
      </c>
      <c r="AH23" s="42">
        <v>6.7832357710000002</v>
      </c>
      <c r="AI23" s="42">
        <v>7.4846449960000001</v>
      </c>
      <c r="AJ23" s="42">
        <v>1.108218876</v>
      </c>
      <c r="AK23" s="42">
        <v>0.93213658099999996</v>
      </c>
      <c r="AL23" s="42">
        <v>0.93213658099999996</v>
      </c>
      <c r="AM23" s="42">
        <v>0.93213658099999996</v>
      </c>
      <c r="AN23" s="42">
        <v>0.87228695899999997</v>
      </c>
      <c r="AO23" s="42">
        <v>0.93213658099999996</v>
      </c>
      <c r="AP23" s="42">
        <v>1.4055974790000001</v>
      </c>
      <c r="AQ23" s="42">
        <v>0.93213658099999996</v>
      </c>
      <c r="AR23" s="42">
        <v>1.6847866600000001</v>
      </c>
      <c r="AS23" s="42">
        <v>1.3750878339999999</v>
      </c>
      <c r="AT23" s="42">
        <v>1.4668108399999999</v>
      </c>
      <c r="AU23" s="42">
        <v>2.2388964929999999</v>
      </c>
      <c r="AV23" s="42">
        <v>0.98335642000000001</v>
      </c>
      <c r="AW23" s="42">
        <v>2.534984583</v>
      </c>
      <c r="AX23" s="42">
        <v>2.866213949</v>
      </c>
      <c r="AY23" s="42">
        <v>1.362762035</v>
      </c>
      <c r="AZ23" s="42">
        <v>2.3216962219999999</v>
      </c>
      <c r="BA23" s="42">
        <v>5.5556243490000004</v>
      </c>
      <c r="BB23" s="42">
        <v>1.683730314</v>
      </c>
      <c r="BC23" s="42">
        <v>1.884883662</v>
      </c>
      <c r="BD23" s="42">
        <v>6.4417692799999999</v>
      </c>
      <c r="BE23" s="42">
        <v>0.93213658099999996</v>
      </c>
      <c r="BF23" s="42">
        <v>3.3749580429999999</v>
      </c>
      <c r="BG23" s="42">
        <v>1.7594072220000001</v>
      </c>
      <c r="BH23" s="42">
        <v>4.2017653270000004</v>
      </c>
      <c r="BI23" s="42">
        <v>0.93213658099999996</v>
      </c>
      <c r="BJ23" s="42">
        <v>1.2339457330000001</v>
      </c>
      <c r="BK23" s="42">
        <v>3.895150288</v>
      </c>
      <c r="BL23" s="42">
        <v>1.0618601519999999</v>
      </c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7"/>
      <c r="BZ23" s="37"/>
      <c r="CA23" s="37"/>
      <c r="CB23" s="37"/>
      <c r="CC23" s="37"/>
      <c r="CD23" s="37"/>
      <c r="CE23" s="37"/>
      <c r="CF23" s="37"/>
      <c r="CG23" s="37"/>
      <c r="CH23" s="37"/>
      <c r="CI23" s="37"/>
      <c r="CJ23" s="37"/>
      <c r="CK23" s="37"/>
      <c r="CL23" s="37"/>
      <c r="CM23" s="37"/>
      <c r="CN23" s="37"/>
      <c r="CO23" s="37"/>
      <c r="CP23" s="37"/>
      <c r="CQ23" s="37"/>
      <c r="CR23" s="37"/>
      <c r="CS23" s="37"/>
      <c r="CT23" s="37"/>
      <c r="CU23" s="37"/>
      <c r="CV23" s="37"/>
      <c r="CW23" s="37"/>
      <c r="CX23" s="37"/>
      <c r="CY23" s="37"/>
      <c r="CZ23" s="37"/>
      <c r="DA23" s="37"/>
      <c r="DB23" s="37"/>
      <c r="DC23" s="37"/>
      <c r="DD23" s="37"/>
      <c r="DE23" s="37"/>
      <c r="DF23" s="37"/>
      <c r="DG23" s="37"/>
      <c r="DH23" s="37"/>
      <c r="DI23" s="37"/>
      <c r="DJ23" s="37"/>
      <c r="DK23" s="37"/>
      <c r="DL23" s="37"/>
      <c r="DM23" s="37"/>
    </row>
    <row r="24" spans="1:117">
      <c r="A24" s="37" t="s">
        <v>55</v>
      </c>
      <c r="B24" s="42">
        <v>0.21842972412054745</v>
      </c>
      <c r="C24" s="42">
        <v>1.0885360864845475</v>
      </c>
      <c r="D24" s="42">
        <v>1.6441328587045474</v>
      </c>
      <c r="E24" s="42">
        <v>4.6382304002545478</v>
      </c>
      <c r="F24" s="42">
        <v>0.25533889717554747</v>
      </c>
      <c r="G24" s="42">
        <v>0</v>
      </c>
      <c r="H24" s="42">
        <v>0.1268664615251755</v>
      </c>
      <c r="I24" s="42">
        <v>0.64087073690590601</v>
      </c>
      <c r="J24" s="42">
        <v>3.0677905659574378</v>
      </c>
      <c r="K24" s="42">
        <v>0.7032699592183066</v>
      </c>
      <c r="L24" s="42">
        <v>0</v>
      </c>
      <c r="M24" s="42">
        <v>0.76728303332147796</v>
      </c>
      <c r="N24" s="42">
        <v>2.1790851014584782</v>
      </c>
      <c r="O24" s="42">
        <v>5.1821337261484777</v>
      </c>
      <c r="P24" s="42">
        <v>1.2703952614784781</v>
      </c>
      <c r="Q24" s="42">
        <v>5.0115104918813671</v>
      </c>
      <c r="R24" s="42">
        <v>3.4113132711285674</v>
      </c>
      <c r="S24" s="42">
        <v>4.8253749933883263</v>
      </c>
      <c r="T24" s="42">
        <v>2.398143889350564</v>
      </c>
      <c r="U24" s="42">
        <v>3.4282509597586346</v>
      </c>
      <c r="V24" s="42">
        <v>0</v>
      </c>
      <c r="W24" s="42">
        <v>0.46379098951805953</v>
      </c>
      <c r="X24" s="42">
        <v>3.036227912368429</v>
      </c>
      <c r="Y24" s="42">
        <v>1.7266060320008325E-2</v>
      </c>
      <c r="Z24" s="42">
        <v>0</v>
      </c>
      <c r="AA24" s="42">
        <v>3.7092523836921023</v>
      </c>
      <c r="AB24" s="42">
        <v>1.6669805453292812</v>
      </c>
      <c r="AC24" s="42">
        <v>0</v>
      </c>
      <c r="AD24" s="42">
        <v>2.8931330507067319</v>
      </c>
      <c r="AE24" s="42">
        <v>0</v>
      </c>
      <c r="AF24" s="42">
        <v>1.7141815792019393</v>
      </c>
      <c r="AG24" s="42">
        <v>2.6798240045209782</v>
      </c>
      <c r="AH24" s="42">
        <v>1.5304940158943143</v>
      </c>
      <c r="AI24" s="42">
        <v>0.72864081138431436</v>
      </c>
      <c r="AJ24" s="42">
        <v>2.389016175934314</v>
      </c>
      <c r="AK24" s="42">
        <v>0.63541102691631435</v>
      </c>
      <c r="AL24" s="42">
        <v>2.0412687998943144</v>
      </c>
      <c r="AM24" s="42">
        <v>0.25987969941931433</v>
      </c>
      <c r="AN24" s="42">
        <v>1.5562692250243144</v>
      </c>
      <c r="AO24" s="42">
        <v>4.9766802600343141</v>
      </c>
      <c r="AP24" s="42">
        <v>5.5635880126143142</v>
      </c>
      <c r="AQ24" s="42">
        <v>3.4386161912443143</v>
      </c>
      <c r="AR24" s="42">
        <v>2.6789567516343142</v>
      </c>
      <c r="AS24" s="42">
        <v>4.5670848275943143</v>
      </c>
      <c r="AT24" s="42">
        <v>2.7287987021243145</v>
      </c>
      <c r="AU24" s="42">
        <v>0.65930580612631429</v>
      </c>
      <c r="AV24" s="42">
        <v>3.5485436876043144</v>
      </c>
      <c r="AW24" s="42">
        <v>5.1080283852543138</v>
      </c>
      <c r="AX24" s="42">
        <v>3.0255988693843143</v>
      </c>
      <c r="AY24" s="42">
        <v>3.641623547644314</v>
      </c>
      <c r="AZ24" s="42">
        <v>3.0413819020943142</v>
      </c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7"/>
      <c r="BZ24" s="37"/>
      <c r="CA24" s="37"/>
      <c r="CB24" s="37"/>
      <c r="CC24" s="37"/>
      <c r="CD24" s="37"/>
      <c r="CE24" s="37"/>
      <c r="CF24" s="37"/>
      <c r="CG24" s="37"/>
      <c r="CH24" s="37"/>
      <c r="CI24" s="37"/>
      <c r="CJ24" s="37"/>
      <c r="CK24" s="37"/>
      <c r="CL24" s="37"/>
      <c r="CM24" s="37"/>
      <c r="CN24" s="37"/>
      <c r="CO24" s="37"/>
      <c r="CP24" s="37"/>
      <c r="CQ24" s="37"/>
      <c r="CR24" s="37"/>
      <c r="CS24" s="37"/>
      <c r="CT24" s="37"/>
      <c r="CU24" s="37"/>
      <c r="CV24" s="37"/>
      <c r="CW24" s="37"/>
      <c r="CX24" s="37"/>
      <c r="CY24" s="37"/>
      <c r="CZ24" s="37"/>
      <c r="DA24" s="37"/>
      <c r="DB24" s="37"/>
      <c r="DC24" s="37"/>
      <c r="DD24" s="37"/>
      <c r="DE24" s="37"/>
      <c r="DF24" s="37"/>
      <c r="DG24" s="37"/>
      <c r="DH24" s="37"/>
      <c r="DI24" s="37"/>
      <c r="DJ24" s="37"/>
      <c r="DK24" s="37"/>
      <c r="DL24" s="37"/>
      <c r="DM24" s="37"/>
    </row>
    <row r="25" spans="1:117">
      <c r="A25" s="37" t="s">
        <v>54</v>
      </c>
      <c r="B25" s="42">
        <v>0</v>
      </c>
      <c r="C25" s="42">
        <v>0</v>
      </c>
      <c r="D25" s="42">
        <v>0</v>
      </c>
      <c r="E25" s="42">
        <v>0</v>
      </c>
      <c r="F25" s="42">
        <v>0.27644550739600005</v>
      </c>
      <c r="G25" s="42">
        <v>0.55304589172000007</v>
      </c>
      <c r="H25" s="42">
        <v>2.6297802775740431</v>
      </c>
      <c r="I25" s="42">
        <v>0</v>
      </c>
      <c r="J25" s="42">
        <v>0.63304646045000013</v>
      </c>
      <c r="K25" s="42">
        <v>10.633706566480001</v>
      </c>
      <c r="L25" s="42">
        <v>7.3810560990400003</v>
      </c>
      <c r="M25" s="42">
        <v>3.366127313012</v>
      </c>
      <c r="N25" s="42">
        <v>1.1900147265818186</v>
      </c>
      <c r="O25" s="42">
        <v>1.1329964802682082</v>
      </c>
      <c r="P25" s="42">
        <v>1.0473925174155485</v>
      </c>
      <c r="Q25" s="42">
        <v>2.3586190776401308</v>
      </c>
      <c r="R25" s="42">
        <v>0.43204990140150334</v>
      </c>
      <c r="S25" s="42">
        <v>0.68636207008530215</v>
      </c>
      <c r="T25" s="42">
        <v>2.8100665901090602</v>
      </c>
      <c r="U25" s="42">
        <v>2.573805040461993</v>
      </c>
      <c r="V25" s="42">
        <v>0.72498798004646892</v>
      </c>
      <c r="W25" s="42">
        <v>2.1365122580351898</v>
      </c>
      <c r="X25" s="42">
        <v>1.1213343587053861</v>
      </c>
      <c r="Y25" s="42">
        <v>5.45999660507389</v>
      </c>
      <c r="Z25" s="42">
        <v>0.8890605175555395</v>
      </c>
      <c r="AA25" s="42">
        <v>1.2481130070195001</v>
      </c>
      <c r="AB25" s="42">
        <v>0</v>
      </c>
      <c r="AC25" s="42">
        <v>0.87170092062999993</v>
      </c>
      <c r="AD25" s="42">
        <v>0.32980011658099995</v>
      </c>
      <c r="AE25" s="42">
        <v>0</v>
      </c>
      <c r="AF25" s="42">
        <v>0.13365327807999994</v>
      </c>
      <c r="AG25" s="42">
        <v>3.28588472124</v>
      </c>
      <c r="AH25" s="42">
        <v>0.86194123028000003</v>
      </c>
      <c r="AI25" s="42">
        <v>0.39408216832300003</v>
      </c>
      <c r="AJ25" s="42">
        <v>0</v>
      </c>
      <c r="AK25" s="42">
        <v>0.57092902057999995</v>
      </c>
      <c r="AL25" s="42">
        <v>0</v>
      </c>
      <c r="AM25" s="42">
        <v>0</v>
      </c>
      <c r="AN25" s="42">
        <v>0</v>
      </c>
      <c r="AO25" s="42">
        <v>1.8112396393999974E-2</v>
      </c>
      <c r="AP25" s="42">
        <v>0</v>
      </c>
      <c r="AQ25" s="42">
        <v>0</v>
      </c>
      <c r="AR25" s="42">
        <v>0</v>
      </c>
    </row>
    <row r="27" spans="1:117">
      <c r="A27" t="s">
        <v>61</v>
      </c>
    </row>
    <row r="28" spans="1:117">
      <c r="A28" s="37" t="s">
        <v>5</v>
      </c>
      <c r="B28" s="43">
        <v>3.8598035118240377</v>
      </c>
      <c r="C28" s="43">
        <v>3.669239646436476</v>
      </c>
      <c r="D28" s="43">
        <v>8.404222954904256</v>
      </c>
      <c r="E28" s="43">
        <v>3.9461167403811723</v>
      </c>
      <c r="F28" s="43">
        <v>5.107758996786453</v>
      </c>
      <c r="G28" s="43">
        <v>3.6873111389349398</v>
      </c>
      <c r="H28" s="43">
        <v>3.4622054859560181</v>
      </c>
      <c r="I28" s="43">
        <v>7.2881133454151774</v>
      </c>
      <c r="J28" s="43">
        <v>4.6540352672784424</v>
      </c>
      <c r="K28" s="43">
        <v>6.5627229206013871</v>
      </c>
      <c r="L28" s="43">
        <v>3.5784365723113574</v>
      </c>
      <c r="M28" s="43">
        <v>10.482455588397306</v>
      </c>
      <c r="N28" s="43">
        <v>4.4857214772605447</v>
      </c>
      <c r="O28" s="43">
        <v>5.6253042811073257</v>
      </c>
      <c r="P28" s="43">
        <v>6.299490607737865</v>
      </c>
      <c r="Q28" s="43">
        <v>4.9263467803571759</v>
      </c>
      <c r="R28" s="43">
        <v>7.7292052722844673</v>
      </c>
      <c r="S28" s="43">
        <v>4.5746404060722234</v>
      </c>
      <c r="T28" s="43">
        <v>5.2901749042582775</v>
      </c>
      <c r="U28" s="43">
        <v>5.0962004837275723</v>
      </c>
      <c r="V28" s="43">
        <v>5.279115695463287</v>
      </c>
      <c r="W28" s="43">
        <v>5.6346118730732231</v>
      </c>
      <c r="X28" s="43">
        <v>7.4429205891612273</v>
      </c>
      <c r="Y28" s="43">
        <v>5.4471262452177029</v>
      </c>
      <c r="Z28" s="43">
        <v>5.0186961155110854</v>
      </c>
      <c r="AA28" s="43">
        <v>7.3584803542797363</v>
      </c>
      <c r="AB28" s="43">
        <v>4.8281338671318359</v>
      </c>
      <c r="AC28" s="43">
        <v>5.8694565112743193</v>
      </c>
      <c r="AD28" s="43">
        <v>4.9152685803998333</v>
      </c>
      <c r="AE28" s="43">
        <v>4.9876323584055262</v>
      </c>
      <c r="AF28" s="43">
        <v>5.8810446355018033</v>
      </c>
      <c r="AG28" s="43">
        <v>4.7249376782539994</v>
      </c>
      <c r="AH28" s="43">
        <v>5.3207741942887639</v>
      </c>
      <c r="AI28" s="43">
        <v>6.3527434669557552</v>
      </c>
      <c r="AJ28" s="43">
        <v>4.6054337613196665</v>
      </c>
      <c r="AK28" s="43">
        <v>4.5158472300297587</v>
      </c>
      <c r="AL28" s="43">
        <v>6.5450461636990864</v>
      </c>
      <c r="AM28" s="43">
        <v>4.8174519928251804</v>
      </c>
      <c r="AN28" s="43">
        <v>4.0129907176708528</v>
      </c>
      <c r="AO28" s="43">
        <v>4.6851210124857037</v>
      </c>
      <c r="AP28" s="43">
        <v>3.4110434655398572</v>
      </c>
      <c r="AQ28" s="43">
        <v>4.3185721222563789</v>
      </c>
      <c r="AR28" s="43">
        <v>4.5024005182248654</v>
      </c>
      <c r="AS28" s="43">
        <v>2.6551443516454962</v>
      </c>
    </row>
    <row r="29" spans="1:117">
      <c r="A29" s="37" t="s">
        <v>48</v>
      </c>
      <c r="B29" s="43">
        <v>5.0554774253893227</v>
      </c>
      <c r="C29" s="43">
        <v>3.1902199575474421</v>
      </c>
      <c r="D29" s="43">
        <v>7.0120971979299593</v>
      </c>
      <c r="E29" s="43">
        <v>4.031562187749028</v>
      </c>
      <c r="F29" s="43">
        <v>6.4577142954571833</v>
      </c>
      <c r="G29" s="43">
        <v>5.1793282810977601</v>
      </c>
      <c r="H29" s="43">
        <v>3.4223044884305907</v>
      </c>
      <c r="I29" s="43">
        <v>4.5306343250161856</v>
      </c>
      <c r="J29" s="43">
        <v>4.7095103447347304</v>
      </c>
      <c r="K29" s="43">
        <v>5.3114389744102679</v>
      </c>
      <c r="L29" s="43">
        <v>4.456097362812371</v>
      </c>
      <c r="M29" s="43">
        <v>2.2793732583556561</v>
      </c>
      <c r="N29" s="43">
        <v>4.7785641116704847</v>
      </c>
      <c r="O29" s="43">
        <v>5.0342557109307844</v>
      </c>
      <c r="P29" s="43">
        <v>3.6991677407951027</v>
      </c>
      <c r="Q29" s="43">
        <v>3.8516991388394293</v>
      </c>
      <c r="R29" s="43">
        <v>8.1996967426829208</v>
      </c>
      <c r="S29" s="43">
        <v>5.4339202662773554</v>
      </c>
      <c r="T29" s="43">
        <v>9.0584500972340649</v>
      </c>
      <c r="U29" s="43">
        <v>4.436646367045884</v>
      </c>
      <c r="V29" s="43">
        <v>5.1888968032143223</v>
      </c>
      <c r="W29" s="43">
        <v>8.3836158372785103</v>
      </c>
      <c r="X29" s="43">
        <v>8.1109114206741904</v>
      </c>
      <c r="Y29" s="43">
        <v>5.1818299753518309</v>
      </c>
      <c r="Z29" s="43">
        <v>6.2981099954102415</v>
      </c>
      <c r="AA29" s="43">
        <v>5.7619513996917959</v>
      </c>
      <c r="AB29" s="43">
        <v>7.4951695622884476</v>
      </c>
      <c r="AC29" s="43">
        <v>4.7920290019694072</v>
      </c>
      <c r="AD29" s="43">
        <v>7.2451683312973092</v>
      </c>
      <c r="AE29" s="43">
        <v>4.1101527105774593</v>
      </c>
      <c r="AF29" s="43">
        <v>8.3285447578661973</v>
      </c>
      <c r="AG29" s="43">
        <v>4.4217372603430523</v>
      </c>
      <c r="AH29" s="43">
        <v>4.8236597727527544</v>
      </c>
      <c r="AI29" s="43">
        <v>3.4903461614800309</v>
      </c>
      <c r="AJ29" s="43">
        <v>3.6283853977968605</v>
      </c>
      <c r="AK29" s="43">
        <v>4.3826992367444575</v>
      </c>
      <c r="AL29" s="43">
        <v>7.0374042964640999</v>
      </c>
      <c r="AM29" s="43">
        <v>4.639662226057613</v>
      </c>
      <c r="AN29" s="43">
        <v>3.5650130253556478</v>
      </c>
      <c r="AO29" s="43">
        <v>5.9545062194739051</v>
      </c>
      <c r="AP29" s="43">
        <v>3.2947523623900588</v>
      </c>
      <c r="AQ29" s="43">
        <v>3.9491269619519742</v>
      </c>
      <c r="AR29" s="43">
        <v>7.1552482102649302</v>
      </c>
      <c r="AS29" s="43">
        <v>0.70843478889737499</v>
      </c>
      <c r="AT29" s="43">
        <v>5.363910382770058</v>
      </c>
      <c r="AU29" s="43">
        <v>4.8428845869181494</v>
      </c>
      <c r="AV29" s="43">
        <v>4.5145016112264873</v>
      </c>
      <c r="AW29" s="43">
        <v>5.1280963187518154</v>
      </c>
      <c r="AX29" s="43">
        <v>4.0662607944822007</v>
      </c>
      <c r="AY29" s="43">
        <v>2.5556844992518291</v>
      </c>
      <c r="AZ29" s="43">
        <v>3.5864436929577455</v>
      </c>
      <c r="BA29" s="43">
        <v>0.66303258176167501</v>
      </c>
    </row>
    <row r="30" spans="1:117">
      <c r="A30" s="37" t="s">
        <v>56</v>
      </c>
      <c r="B30" s="43">
        <v>3.568291604142857</v>
      </c>
      <c r="C30" s="43">
        <v>4.4225434095714284</v>
      </c>
      <c r="D30" s="43">
        <v>3.3808650631428572</v>
      </c>
      <c r="E30" s="43">
        <v>6.1616006907619045</v>
      </c>
      <c r="F30" s="43">
        <v>2.3791345796666667</v>
      </c>
      <c r="G30" s="43">
        <v>3.5793970241578945</v>
      </c>
      <c r="H30" s="43">
        <v>3.4943429824285714</v>
      </c>
      <c r="I30" s="43">
        <v>5.5928046490952381</v>
      </c>
      <c r="J30" s="43">
        <v>2.4871236085714283</v>
      </c>
      <c r="K30" s="43">
        <v>3.679878395571428</v>
      </c>
      <c r="L30" s="43">
        <v>3.0753962436666669</v>
      </c>
      <c r="M30" s="43">
        <v>3.3605427957142857</v>
      </c>
      <c r="N30" s="43">
        <v>3.4596679077619048</v>
      </c>
      <c r="O30" s="43">
        <v>3.3769824878571431</v>
      </c>
      <c r="P30" s="43">
        <v>3.5375953131904763</v>
      </c>
      <c r="Q30" s="43">
        <v>2.1524461085238098</v>
      </c>
      <c r="R30" s="43">
        <v>2.2721113774285713</v>
      </c>
      <c r="S30" s="43">
        <v>3.0362449305714287</v>
      </c>
      <c r="T30" s="43">
        <v>2.4964174189047617</v>
      </c>
      <c r="U30" s="43">
        <v>2.6906838870476188</v>
      </c>
      <c r="V30" s="43">
        <v>2.1246179029047618</v>
      </c>
      <c r="W30" s="43">
        <v>1.955708064904762</v>
      </c>
      <c r="X30" s="43">
        <v>3.9992891815238094</v>
      </c>
      <c r="Y30" s="43">
        <v>3.559822721761905</v>
      </c>
      <c r="Z30" s="43">
        <v>3.1822413734285715</v>
      </c>
      <c r="AA30" s="43">
        <v>2.8592587004285712</v>
      </c>
      <c r="AB30" s="43">
        <v>3.9828019107619053</v>
      </c>
      <c r="AC30" s="43">
        <v>4.6134573435714286</v>
      </c>
      <c r="AD30" s="43">
        <v>5.4679309709523807</v>
      </c>
      <c r="AE30" s="43">
        <v>3.4351478551428571</v>
      </c>
      <c r="AF30" s="43">
        <v>3.7698529164761903</v>
      </c>
      <c r="AG30" s="43">
        <v>2.7636946847142854</v>
      </c>
      <c r="AH30" s="43">
        <v>8.1452981051904771</v>
      </c>
      <c r="AI30" s="43">
        <v>6.7475141271904766</v>
      </c>
      <c r="AJ30" s="43">
        <v>3.9130482121428569</v>
      </c>
      <c r="AK30" s="43">
        <v>3.5311981860000006</v>
      </c>
      <c r="AL30" s="43">
        <v>4.5185032043809521</v>
      </c>
      <c r="AM30" s="43">
        <v>2.7596712790952385</v>
      </c>
      <c r="AN30" s="43">
        <v>3.2931887799523807</v>
      </c>
      <c r="AO30" s="43">
        <v>4.846035862571429</v>
      </c>
      <c r="AP30" s="43">
        <v>3.5320935189499991</v>
      </c>
      <c r="AQ30" s="43">
        <v>3.4821018620952375</v>
      </c>
      <c r="AR30" s="43">
        <v>3.5900009040952376</v>
      </c>
      <c r="AS30" s="43">
        <v>3.9880778705714288</v>
      </c>
      <c r="AT30" s="43">
        <v>2.1909693436666666</v>
      </c>
      <c r="AU30" s="43">
        <v>4.1607448833809526</v>
      </c>
      <c r="AV30" s="43">
        <v>2.4859940280000004</v>
      </c>
      <c r="AW30" s="43">
        <v>4.4030348948095233</v>
      </c>
      <c r="AX30" s="43">
        <v>4.2905203981428564</v>
      </c>
      <c r="AY30" s="43">
        <v>3.4070889378095242</v>
      </c>
      <c r="AZ30" s="43">
        <v>3.8983851855714287</v>
      </c>
      <c r="BA30" s="43">
        <v>5.3926032391428578</v>
      </c>
      <c r="BB30" s="43">
        <v>1.5728680123809524</v>
      </c>
      <c r="BC30" s="43">
        <v>1.8882075310952382</v>
      </c>
      <c r="BD30" s="43">
        <v>6.6193607370000001</v>
      </c>
      <c r="BE30" s="43">
        <v>2.304874874666667</v>
      </c>
      <c r="BF30" s="43">
        <v>4.1056289961904762</v>
      </c>
      <c r="BG30" s="43">
        <v>3.9132838378571426</v>
      </c>
      <c r="BH30" s="43">
        <v>5.0375158692380957</v>
      </c>
      <c r="BI30" s="43">
        <v>4.0485770501904765</v>
      </c>
      <c r="BJ30" s="43">
        <v>2.7275629199523808</v>
      </c>
      <c r="BK30" s="43">
        <v>2.6723943907142855</v>
      </c>
      <c r="BL30" s="43">
        <v>2.4719969276666665</v>
      </c>
    </row>
    <row r="31" spans="1:117">
      <c r="A31" s="37" t="s">
        <v>55</v>
      </c>
      <c r="B31" s="43">
        <v>1.1806770862092775</v>
      </c>
      <c r="C31" s="43">
        <v>2.5413121377979673</v>
      </c>
      <c r="D31" s="43">
        <v>1.4207599915309723</v>
      </c>
      <c r="E31" s="43">
        <v>4.0600517667688774</v>
      </c>
      <c r="F31" s="43">
        <v>1.3762250406688223</v>
      </c>
      <c r="G31" s="43">
        <v>3.9641239320036799</v>
      </c>
      <c r="H31" s="43">
        <v>2.8572931586770878</v>
      </c>
      <c r="I31" s="43">
        <v>1.9843345858180084</v>
      </c>
      <c r="J31" s="43">
        <v>2.5861064833983756</v>
      </c>
      <c r="K31" s="43">
        <v>1.4697716439637012</v>
      </c>
      <c r="L31" s="43">
        <v>2.7717568599604356</v>
      </c>
      <c r="M31" s="43">
        <v>3.6149631085674239</v>
      </c>
      <c r="N31" s="43">
        <v>2.5990037361369742</v>
      </c>
      <c r="O31" s="43">
        <v>5.8181125044082238</v>
      </c>
      <c r="P31" s="43">
        <v>5.2671541105316724</v>
      </c>
      <c r="Q31" s="43">
        <v>3.6807900764905401</v>
      </c>
      <c r="R31" s="43">
        <v>5.9513428375187818</v>
      </c>
      <c r="S31" s="43">
        <v>6.0666348852289946</v>
      </c>
      <c r="T31" s="43">
        <v>3.3299149463790418</v>
      </c>
      <c r="U31" s="43">
        <v>4.7370246715981512</v>
      </c>
      <c r="V31" s="43">
        <v>3.0805863029623222</v>
      </c>
      <c r="W31" s="43">
        <v>5.4683253888404915</v>
      </c>
      <c r="X31" s="43">
        <v>3.5027987387315109</v>
      </c>
      <c r="Y31" s="43">
        <v>1.9776579261795701</v>
      </c>
      <c r="Z31" s="43">
        <v>3.7023500311099351</v>
      </c>
      <c r="AA31" s="43">
        <v>3.9300809127041019</v>
      </c>
      <c r="AB31" s="43">
        <v>2.8399748621178595</v>
      </c>
      <c r="AC31" s="43">
        <v>1.7055065946124366</v>
      </c>
      <c r="AD31" s="43">
        <v>2.9042857306416718</v>
      </c>
      <c r="AE31" s="43">
        <v>1.9538533667811564</v>
      </c>
      <c r="AF31" s="43">
        <v>2.9005674407512614</v>
      </c>
      <c r="AG31" s="43">
        <v>1.9323596889929671</v>
      </c>
      <c r="AH31" s="43">
        <v>2.0579548278176958</v>
      </c>
      <c r="AI31" s="43">
        <v>3.7627153365252157</v>
      </c>
      <c r="AJ31" s="43">
        <v>4.7575333546362204</v>
      </c>
      <c r="AK31" s="43">
        <v>2.6886133975045658</v>
      </c>
      <c r="AL31" s="43">
        <v>4.5409636485023652</v>
      </c>
      <c r="AM31" s="43">
        <v>2.044929431116266</v>
      </c>
      <c r="AN31" s="43">
        <v>2.1958355480001508</v>
      </c>
      <c r="AO31" s="43">
        <v>3.2563662577645656</v>
      </c>
      <c r="AP31" s="43">
        <v>4.6682456153842908</v>
      </c>
      <c r="AQ31" s="43">
        <v>4.5073017843189653</v>
      </c>
      <c r="AR31" s="43">
        <v>2.0808348671851857</v>
      </c>
      <c r="AS31" s="43">
        <v>3.2125085672315157</v>
      </c>
      <c r="AT31" s="43">
        <v>3.2754486911924161</v>
      </c>
      <c r="AU31" s="43">
        <v>1.6433918105750658</v>
      </c>
      <c r="AV31" s="43">
        <v>1.8635118120462657</v>
      </c>
      <c r="AW31" s="43">
        <v>2.2855289251801056</v>
      </c>
      <c r="AX31" s="43">
        <v>1.7051195672411152</v>
      </c>
      <c r="AY31" s="43">
        <v>2.3089429561700157</v>
      </c>
      <c r="AZ31" s="43">
        <v>2.1784852047071661</v>
      </c>
    </row>
    <row r="32" spans="1:117">
      <c r="A32" s="37" t="s">
        <v>54</v>
      </c>
      <c r="B32" s="43">
        <v>3.806429188519012</v>
      </c>
      <c r="C32" s="43">
        <v>3.4483267737001499</v>
      </c>
      <c r="D32" s="43">
        <v>2.898996241010745</v>
      </c>
      <c r="E32" s="43">
        <v>4.4906993666971564</v>
      </c>
      <c r="F32" s="43">
        <v>6.2020271019889908</v>
      </c>
      <c r="G32" s="43">
        <v>2.2537840191257352</v>
      </c>
      <c r="H32" s="43">
        <v>2.2145254061783652</v>
      </c>
      <c r="I32" s="43">
        <v>3.7883531656131013</v>
      </c>
      <c r="J32" s="43">
        <v>3.3991026236877393</v>
      </c>
      <c r="K32" s="43">
        <v>5.1319809703746504</v>
      </c>
      <c r="L32" s="43">
        <v>5.2932416189568494</v>
      </c>
      <c r="M32" s="43">
        <v>2.9339882315623163</v>
      </c>
      <c r="N32" s="43">
        <v>3.5256884456878756</v>
      </c>
      <c r="O32" s="43">
        <v>2.6932379284482781</v>
      </c>
      <c r="P32" s="43">
        <v>2.7158183482987983</v>
      </c>
      <c r="Q32" s="43">
        <v>2.9762424145696706</v>
      </c>
      <c r="R32" s="43">
        <v>2.3053469982071819</v>
      </c>
      <c r="S32" s="43">
        <v>3.327051120223353</v>
      </c>
      <c r="T32" s="43">
        <v>3.4429675349044375</v>
      </c>
      <c r="U32" s="43">
        <v>4.4517767353182292</v>
      </c>
      <c r="V32" s="43">
        <v>2.4400663738729218</v>
      </c>
      <c r="W32" s="43">
        <v>2.564599530105252</v>
      </c>
      <c r="X32" s="43">
        <v>2.66193267937828</v>
      </c>
      <c r="Y32" s="43">
        <v>5.094389892105692</v>
      </c>
      <c r="Z32" s="43">
        <v>3.0706512449613395</v>
      </c>
      <c r="AA32" s="43">
        <v>1.8692170988858092</v>
      </c>
      <c r="AB32" s="43">
        <v>4.2903269640815953</v>
      </c>
      <c r="AC32" s="43">
        <v>2.6455687422860503</v>
      </c>
      <c r="AD32" s="43">
        <v>3.3630523544393687</v>
      </c>
      <c r="AE32" s="43">
        <v>3.5814084584284704</v>
      </c>
      <c r="AF32" s="43">
        <v>3.1659431575336994</v>
      </c>
      <c r="AG32" s="43">
        <v>5.715310794805994</v>
      </c>
      <c r="AH32" s="43">
        <v>4.4636024803612777</v>
      </c>
      <c r="AI32" s="43">
        <v>4.1743789294592544</v>
      </c>
      <c r="AJ32" s="43">
        <v>4.925732808444371</v>
      </c>
      <c r="AK32" s="43">
        <v>2.0646421421156469</v>
      </c>
      <c r="AL32" s="43">
        <v>5.1751556493610362</v>
      </c>
      <c r="AM32" s="43">
        <v>3.7384990284409039</v>
      </c>
      <c r="AN32" s="43">
        <v>3.1853624088680172</v>
      </c>
      <c r="AO32" s="43">
        <v>4.1393826817144808</v>
      </c>
      <c r="AP32" s="43">
        <v>5.0610413757569148</v>
      </c>
      <c r="AQ32" s="43">
        <v>4.0119936222823336</v>
      </c>
      <c r="AR32" s="43">
        <v>4.278493490714844</v>
      </c>
    </row>
    <row r="35" spans="1:5">
      <c r="A35" t="s">
        <v>65</v>
      </c>
    </row>
    <row r="36" spans="1:5">
      <c r="A36" s="47" t="s">
        <v>69</v>
      </c>
      <c r="B36" s="47"/>
      <c r="D36" s="48" t="s">
        <v>68</v>
      </c>
      <c r="E36" s="47"/>
    </row>
    <row r="37" spans="1:5">
      <c r="A37" s="34" t="s">
        <v>70</v>
      </c>
      <c r="B37" t="s">
        <v>66</v>
      </c>
      <c r="D37" s="49" t="s">
        <v>70</v>
      </c>
      <c r="E37" t="s">
        <v>66</v>
      </c>
    </row>
    <row r="38" spans="1:5">
      <c r="A38">
        <v>0</v>
      </c>
      <c r="D38" s="50">
        <v>0</v>
      </c>
    </row>
    <row r="39" spans="1:5">
      <c r="A39">
        <f>A38+0.5</f>
        <v>0.5</v>
      </c>
      <c r="B39">
        <f>COUNTIF($B$21:$DM$25,"&lt;="&amp;A39)</f>
        <v>54</v>
      </c>
      <c r="D39" s="50">
        <f>D38+0.5</f>
        <v>0.5</v>
      </c>
      <c r="E39">
        <f>COUNTIF($B$28:$DM$32,"&lt;="&amp;D39)</f>
        <v>0</v>
      </c>
    </row>
    <row r="40" spans="1:5">
      <c r="A40">
        <f t="shared" ref="A40:A59" si="3">A39+0.5</f>
        <v>1</v>
      </c>
      <c r="B40">
        <f>COUNTIF($B$21:$DM$25,"&lt;="&amp;A40)-SUM(B39:$B$39)</f>
        <v>38</v>
      </c>
      <c r="D40" s="50">
        <f t="shared" ref="D40:D59" si="4">D39+0.5</f>
        <v>1</v>
      </c>
      <c r="E40">
        <f>COUNTIF($B$28:$DM$32,"&lt;="&amp;D40)-SUM($E39:E$39)</f>
        <v>2</v>
      </c>
    </row>
    <row r="41" spans="1:5">
      <c r="A41">
        <f t="shared" si="3"/>
        <v>1.5</v>
      </c>
      <c r="B41">
        <f>COUNTIF($B$21:$DM$25,"&lt;="&amp;A41)-SUM(B$39:$B40)</f>
        <v>28</v>
      </c>
      <c r="D41" s="50">
        <f t="shared" si="4"/>
        <v>1.5</v>
      </c>
      <c r="E41">
        <f>COUNTIF($B$28:$DM$32,"&lt;="&amp;D41)-SUM($E$39:E40)</f>
        <v>4</v>
      </c>
    </row>
    <row r="42" spans="1:5">
      <c r="A42">
        <f t="shared" si="3"/>
        <v>2</v>
      </c>
      <c r="B42">
        <f>COUNTIF($B$21:$DM$25,"&lt;="&amp;A42)-SUM(B$39:$B41)</f>
        <v>21</v>
      </c>
      <c r="D42" s="50">
        <f t="shared" si="4"/>
        <v>2</v>
      </c>
      <c r="E42">
        <f>COUNTIF($B$28:$DM$32,"&lt;="&amp;D42)-SUM($E$39:E41)</f>
        <v>12</v>
      </c>
    </row>
    <row r="43" spans="1:5">
      <c r="A43">
        <f t="shared" si="3"/>
        <v>2.5</v>
      </c>
      <c r="B43">
        <f>COUNTIF($B$21:$DM$25,"&lt;="&amp;A43)-SUM(B$39:$B42)</f>
        <v>23</v>
      </c>
      <c r="D43" s="50">
        <f t="shared" si="4"/>
        <v>2.5</v>
      </c>
      <c r="E43">
        <f>COUNTIF($B$28:$DM$32,"&lt;="&amp;D43)-SUM($E$39:E42)</f>
        <v>23</v>
      </c>
    </row>
    <row r="44" spans="1:5">
      <c r="A44">
        <f t="shared" si="3"/>
        <v>3</v>
      </c>
      <c r="B44">
        <f>COUNTIF($B$21:$DM$25,"&lt;="&amp;A44)-SUM(B$39:$B43)</f>
        <v>21</v>
      </c>
      <c r="D44" s="50">
        <f t="shared" si="4"/>
        <v>3</v>
      </c>
      <c r="E44">
        <f>COUNTIF($B$28:$DM$32,"&lt;="&amp;D44)-SUM($E$39:E43)</f>
        <v>25</v>
      </c>
    </row>
    <row r="45" spans="1:5">
      <c r="A45">
        <f t="shared" si="3"/>
        <v>3.5</v>
      </c>
      <c r="B45">
        <f>COUNTIF($B$21:$DM$25,"&lt;="&amp;A45)-SUM(B$39:$B44)</f>
        <v>13</v>
      </c>
      <c r="D45" s="50">
        <f t="shared" si="4"/>
        <v>3.5</v>
      </c>
      <c r="E45">
        <f>COUNTIF($B$28:$DM$32,"&lt;="&amp;D45)-SUM($E$39:E44)</f>
        <v>31</v>
      </c>
    </row>
    <row r="46" spans="1:5">
      <c r="A46">
        <f t="shared" si="3"/>
        <v>4</v>
      </c>
      <c r="B46">
        <f>COUNTIF($B$21:$DM$25,"&lt;="&amp;A46)-SUM(B$39:$B45)</f>
        <v>8</v>
      </c>
      <c r="D46" s="50">
        <f t="shared" si="4"/>
        <v>4</v>
      </c>
      <c r="E46">
        <f>COUNTIF($B$28:$DM$32,"&lt;="&amp;D46)-SUM($E$39:E45)</f>
        <v>38</v>
      </c>
    </row>
    <row r="47" spans="1:5">
      <c r="A47">
        <f t="shared" si="3"/>
        <v>4.5</v>
      </c>
      <c r="B47">
        <f>COUNTIF($B$21:$DM$25,"&lt;="&amp;A47)-SUM(B$39:$B46)</f>
        <v>10</v>
      </c>
      <c r="D47" s="50">
        <f t="shared" si="4"/>
        <v>4.5</v>
      </c>
      <c r="E47">
        <f>COUNTIF($B$28:$DM$32,"&lt;="&amp;D47)-SUM($E$39:E46)</f>
        <v>25</v>
      </c>
    </row>
    <row r="48" spans="1:5">
      <c r="A48">
        <f t="shared" si="3"/>
        <v>5</v>
      </c>
      <c r="B48">
        <f>COUNTIF($B$21:$DM$25,"&lt;="&amp;A48)-SUM(B$39:$B47)</f>
        <v>10</v>
      </c>
      <c r="D48" s="50">
        <f t="shared" si="4"/>
        <v>5</v>
      </c>
      <c r="E48">
        <f>COUNTIF($B$28:$DM$32,"&lt;="&amp;D48)-SUM($E$39:E47)</f>
        <v>29</v>
      </c>
    </row>
    <row r="49" spans="1:5">
      <c r="A49">
        <f t="shared" si="3"/>
        <v>5.5</v>
      </c>
      <c r="B49">
        <f>COUNTIF($B$21:$DM$25,"&lt;="&amp;A49)-SUM(B$39:$B48)</f>
        <v>8</v>
      </c>
      <c r="D49" s="50">
        <f t="shared" si="4"/>
        <v>5.5</v>
      </c>
      <c r="E49">
        <f>COUNTIF($B$28:$DM$32,"&lt;="&amp;D49)-SUM($E$39:E48)</f>
        <v>26</v>
      </c>
    </row>
    <row r="50" spans="1:5">
      <c r="A50">
        <f t="shared" si="3"/>
        <v>6</v>
      </c>
      <c r="B50">
        <f>COUNTIF($B$21:$DM$25,"&lt;="&amp;A50)-SUM(B$39:$B49)</f>
        <v>4</v>
      </c>
      <c r="D50" s="50">
        <f t="shared" si="4"/>
        <v>6</v>
      </c>
      <c r="E50">
        <f>COUNTIF($B$28:$DM$32,"&lt;="&amp;D50)-SUM($E$39:E49)</f>
        <v>10</v>
      </c>
    </row>
    <row r="51" spans="1:5">
      <c r="A51">
        <f t="shared" si="3"/>
        <v>6.5</v>
      </c>
      <c r="B51">
        <f>COUNTIF($B$21:$DM$25,"&lt;="&amp;A51)-SUM(B$39:$B50)</f>
        <v>9</v>
      </c>
      <c r="D51" s="50">
        <f t="shared" si="4"/>
        <v>6.5</v>
      </c>
      <c r="E51">
        <f>COUNTIF($B$28:$DM$32,"&lt;="&amp;D51)-SUM($E$39:E50)</f>
        <v>7</v>
      </c>
    </row>
    <row r="52" spans="1:5">
      <c r="A52">
        <f t="shared" si="3"/>
        <v>7</v>
      </c>
      <c r="B52">
        <f>COUNTIF($B$21:$DM$25,"&lt;="&amp;A52)-SUM(B$39:$B51)</f>
        <v>1</v>
      </c>
      <c r="D52" s="50">
        <f t="shared" si="4"/>
        <v>7</v>
      </c>
      <c r="E52">
        <f>COUNTIF($B$28:$DM$32,"&lt;="&amp;D52)-SUM($E$39:E51)</f>
        <v>4</v>
      </c>
    </row>
    <row r="53" spans="1:5">
      <c r="A53">
        <f t="shared" si="3"/>
        <v>7.5</v>
      </c>
      <c r="B53">
        <f>COUNTIF($B$21:$DM$25,"&lt;="&amp;A53)-SUM(B$39:$B52)</f>
        <v>3</v>
      </c>
      <c r="D53" s="50">
        <f t="shared" si="4"/>
        <v>7.5</v>
      </c>
      <c r="E53">
        <f>COUNTIF($B$28:$DM$32,"&lt;="&amp;D53)-SUM($E$39:E52)</f>
        <v>8</v>
      </c>
    </row>
    <row r="54" spans="1:5">
      <c r="A54">
        <f t="shared" si="3"/>
        <v>8</v>
      </c>
      <c r="B54">
        <f>COUNTIF($B$21:$DM$25,"&lt;="&amp;A54)-SUM(B$39:$B53)</f>
        <v>1</v>
      </c>
      <c r="D54" s="50">
        <f t="shared" si="4"/>
        <v>8</v>
      </c>
      <c r="E54">
        <f>COUNTIF($B$28:$DM$32,"&lt;="&amp;D54)-SUM($E$39:E53)</f>
        <v>1</v>
      </c>
    </row>
    <row r="55" spans="1:5">
      <c r="A55">
        <f t="shared" si="3"/>
        <v>8.5</v>
      </c>
      <c r="B55">
        <f>COUNTIF($B$21:$DM$25,"&lt;="&amp;A55)-SUM(B$39:$B54)</f>
        <v>0</v>
      </c>
      <c r="D55" s="50">
        <f t="shared" si="4"/>
        <v>8.5</v>
      </c>
      <c r="E55">
        <f>COUNTIF($B$28:$DM$32,"&lt;="&amp;D55)-SUM($E$39:E54)</f>
        <v>6</v>
      </c>
    </row>
    <row r="56" spans="1:5">
      <c r="A56">
        <f t="shared" si="3"/>
        <v>9</v>
      </c>
      <c r="B56">
        <f>COUNTIF($B$21:$DM$25,"&lt;="&amp;A56)-SUM(B$39:$B55)</f>
        <v>0</v>
      </c>
      <c r="D56" s="50">
        <f t="shared" si="4"/>
        <v>9</v>
      </c>
      <c r="E56">
        <f>COUNTIF($B$28:$DM$32,"&lt;="&amp;D56)-SUM($E$39:E55)</f>
        <v>0</v>
      </c>
    </row>
    <row r="57" spans="1:5">
      <c r="A57">
        <f t="shared" si="3"/>
        <v>9.5</v>
      </c>
      <c r="B57">
        <f>COUNTIF($B$21:$DM$25,"&lt;="&amp;A57)-SUM(B$39:$B56)</f>
        <v>0</v>
      </c>
      <c r="D57" s="50">
        <f t="shared" si="4"/>
        <v>9.5</v>
      </c>
      <c r="E57">
        <f>COUNTIF($B$28:$DM$32,"&lt;="&amp;D57)-SUM($E$39:E56)</f>
        <v>1</v>
      </c>
    </row>
    <row r="58" spans="1:5">
      <c r="A58">
        <f t="shared" si="3"/>
        <v>10</v>
      </c>
      <c r="B58">
        <f>COUNTIF($B$21:$DM$25,"&lt;="&amp;A58)-SUM(B$39:$B57)</f>
        <v>0</v>
      </c>
      <c r="D58" s="50">
        <f t="shared" si="4"/>
        <v>10</v>
      </c>
      <c r="E58">
        <f>COUNTIF($B$28:$DM$32,"&lt;="&amp;D58)-SUM($E$39:E57)</f>
        <v>0</v>
      </c>
    </row>
    <row r="59" spans="1:5">
      <c r="A59">
        <f t="shared" si="3"/>
        <v>10.5</v>
      </c>
      <c r="B59">
        <f>COUNTIF($B$21:$DM$25,"&lt;="&amp;A59)-SUM(B$39:$B58)</f>
        <v>0</v>
      </c>
      <c r="D59" s="50">
        <f t="shared" si="4"/>
        <v>10.5</v>
      </c>
      <c r="E59">
        <f>COUNTIF($B$28:$DM$32,"&lt;="&amp;D59)-SUM($E$39:E58)</f>
        <v>1</v>
      </c>
    </row>
    <row r="60" spans="1:5">
      <c r="A60">
        <v>11</v>
      </c>
      <c r="B60">
        <f>COUNTIF($B$21:$DM$25,"&lt;="&amp;A60)-SUM(B$39:$B59)</f>
        <v>1</v>
      </c>
      <c r="D60" s="50">
        <v>11</v>
      </c>
      <c r="E60">
        <f>COUNTIF($B$28:$DM$32,"&lt;="&amp;D60)-SUM($E$39:E59)</f>
        <v>0</v>
      </c>
    </row>
    <row r="61" spans="1:5">
      <c r="A61" s="34" t="s">
        <v>67</v>
      </c>
      <c r="B61">
        <f>SUM(B39:B60)</f>
        <v>253</v>
      </c>
      <c r="D61" s="49" t="s">
        <v>67</v>
      </c>
      <c r="E61">
        <f>SUM(E39:E60)</f>
        <v>253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Readme</vt:lpstr>
      <vt:lpstr>2-CDP06</vt:lpstr>
      <vt:lpstr>X-CDP07</vt:lpstr>
      <vt:lpstr>W-CDP03</vt:lpstr>
      <vt:lpstr>F-CDP01</vt:lpstr>
      <vt:lpstr>B-CDP01</vt:lpstr>
      <vt:lpstr>Figure 5B. histogram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Stephanie Berger</cp:lastModifiedBy>
  <dcterms:created xsi:type="dcterms:W3CDTF">2016-08-16T14:06:40Z</dcterms:created>
  <dcterms:modified xsi:type="dcterms:W3CDTF">2016-10-25T18:37:38Z</dcterms:modified>
</cp:coreProperties>
</file>