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15"/>
  <workbookPr/>
  <mc:AlternateContent xmlns:mc="http://schemas.openxmlformats.org/markup-compatibility/2006">
    <mc:Choice Requires="x15">
      <x15ac:absPath xmlns:x15ac="http://schemas.microsoft.com/office/spreadsheetml/2010/11/ac" url="/Users/Justin/Box Sync/manuscript/elife/ReviseResubmit/RESUBMIT/"/>
    </mc:Choice>
  </mc:AlternateContent>
  <bookViews>
    <workbookView xWindow="740" yWindow="460" windowWidth="32860" windowHeight="20540" tabRatio="500" activeTab="1"/>
  </bookViews>
  <sheets>
    <sheet name="LEGEND" sheetId="11" r:id="rId1"/>
    <sheet name="Parameters and Benchmark Summar" sheetId="4" r:id="rId2"/>
    <sheet name="CSS Machine Learning" sheetId="2" r:id="rId3"/>
    <sheet name="CSS Distance" sheetId="3" r:id="rId4"/>
    <sheet name="HMP Machine Learning" sheetId="6" r:id="rId5"/>
    <sheet name="HMP Distance" sheetId="7" r:id="rId6"/>
    <sheet name="GP Machine Learning" sheetId="9" r:id="rId7"/>
    <sheet name="GP Distance" sheetId="10" r:id="rId8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4" i="6" l="1"/>
  <c r="G14" i="6"/>
  <c r="M14" i="6"/>
  <c r="J14" i="6"/>
  <c r="G14" i="2"/>
  <c r="M14" i="2"/>
  <c r="D14" i="2"/>
  <c r="J14" i="2"/>
  <c r="G14" i="9"/>
  <c r="M14" i="9"/>
  <c r="D14" i="9"/>
  <c r="J14" i="9"/>
  <c r="M16" i="6"/>
  <c r="M16" i="2"/>
  <c r="M16" i="9"/>
  <c r="J16" i="9"/>
  <c r="J16" i="2"/>
  <c r="J16" i="6"/>
  <c r="G16" i="6"/>
  <c r="D16" i="6"/>
  <c r="G16" i="2"/>
  <c r="D16" i="2"/>
  <c r="D16" i="9"/>
  <c r="G16" i="9"/>
  <c r="M9" i="6"/>
  <c r="M15" i="9"/>
  <c r="J15" i="9"/>
  <c r="G15" i="9"/>
  <c r="D15" i="9"/>
  <c r="M13" i="9"/>
  <c r="J13" i="9"/>
  <c r="G13" i="9"/>
  <c r="D13" i="9"/>
  <c r="M12" i="9"/>
  <c r="J12" i="9"/>
  <c r="G12" i="9"/>
  <c r="D12" i="9"/>
  <c r="M11" i="9"/>
  <c r="J11" i="9"/>
  <c r="G11" i="9"/>
  <c r="D11" i="9"/>
  <c r="M10" i="9"/>
  <c r="J10" i="9"/>
  <c r="G10" i="9"/>
  <c r="D10" i="9"/>
  <c r="M9" i="9"/>
  <c r="J9" i="9"/>
  <c r="G9" i="9"/>
  <c r="D9" i="9"/>
  <c r="M8" i="9"/>
  <c r="J8" i="9"/>
  <c r="G8" i="9"/>
  <c r="D8" i="9"/>
  <c r="M7" i="9"/>
  <c r="J7" i="9"/>
  <c r="G7" i="9"/>
  <c r="D7" i="9"/>
  <c r="M6" i="9"/>
  <c r="J6" i="9"/>
  <c r="G6" i="9"/>
  <c r="D6" i="9"/>
  <c r="M5" i="9"/>
  <c r="J5" i="9"/>
  <c r="G5" i="9"/>
  <c r="D5" i="9"/>
  <c r="M4" i="9"/>
  <c r="J4" i="9"/>
  <c r="G4" i="9"/>
  <c r="D4" i="9"/>
  <c r="M3" i="9"/>
  <c r="J3" i="9"/>
  <c r="G3" i="9"/>
  <c r="D3" i="9"/>
  <c r="M2" i="9"/>
  <c r="J2" i="9"/>
  <c r="G2" i="9"/>
  <c r="D2" i="9"/>
  <c r="M15" i="6"/>
  <c r="J15" i="6"/>
  <c r="G15" i="6"/>
  <c r="D15" i="6"/>
  <c r="M13" i="6"/>
  <c r="J13" i="6"/>
  <c r="G13" i="6"/>
  <c r="D13" i="6"/>
  <c r="M12" i="6"/>
  <c r="J12" i="6"/>
  <c r="G12" i="6"/>
  <c r="D12" i="6"/>
  <c r="M11" i="6"/>
  <c r="J11" i="6"/>
  <c r="G11" i="6"/>
  <c r="D11" i="6"/>
  <c r="M10" i="6"/>
  <c r="J10" i="6"/>
  <c r="G10" i="6"/>
  <c r="D10" i="6"/>
  <c r="J9" i="6"/>
  <c r="G9" i="6"/>
  <c r="D9" i="6"/>
  <c r="M8" i="6"/>
  <c r="J8" i="6"/>
  <c r="G8" i="6"/>
  <c r="D8" i="6"/>
  <c r="M7" i="6"/>
  <c r="J7" i="6"/>
  <c r="G7" i="6"/>
  <c r="D7" i="6"/>
  <c r="M6" i="6"/>
  <c r="J6" i="6"/>
  <c r="G6" i="6"/>
  <c r="D6" i="6"/>
  <c r="M5" i="6"/>
  <c r="J5" i="6"/>
  <c r="G5" i="6"/>
  <c r="D5" i="6"/>
  <c r="M4" i="6"/>
  <c r="J4" i="6"/>
  <c r="G4" i="6"/>
  <c r="D4" i="6"/>
  <c r="M3" i="6"/>
  <c r="J3" i="6"/>
  <c r="G3" i="6"/>
  <c r="D3" i="6"/>
  <c r="M2" i="6"/>
  <c r="J2" i="6"/>
  <c r="G2" i="6"/>
  <c r="D2" i="6"/>
  <c r="M3" i="2"/>
  <c r="M4" i="2"/>
  <c r="M5" i="2"/>
  <c r="M6" i="2"/>
  <c r="M7" i="2"/>
  <c r="M8" i="2"/>
  <c r="M9" i="2"/>
  <c r="M10" i="2"/>
  <c r="M11" i="2"/>
  <c r="M12" i="2"/>
  <c r="M13" i="2"/>
  <c r="M15" i="2"/>
  <c r="M2" i="2"/>
  <c r="J3" i="2"/>
  <c r="J4" i="2"/>
  <c r="J5" i="2"/>
  <c r="J6" i="2"/>
  <c r="J7" i="2"/>
  <c r="J8" i="2"/>
  <c r="J9" i="2"/>
  <c r="J10" i="2"/>
  <c r="J11" i="2"/>
  <c r="J12" i="2"/>
  <c r="J13" i="2"/>
  <c r="J15" i="2"/>
  <c r="J2" i="2"/>
  <c r="G3" i="2"/>
  <c r="G4" i="2"/>
  <c r="G5" i="2"/>
  <c r="G6" i="2"/>
  <c r="G7" i="2"/>
  <c r="G8" i="2"/>
  <c r="G9" i="2"/>
  <c r="G10" i="2"/>
  <c r="G11" i="2"/>
  <c r="G12" i="2"/>
  <c r="G13" i="2"/>
  <c r="G15" i="2"/>
  <c r="G2" i="2"/>
  <c r="D2" i="2"/>
  <c r="D3" i="2"/>
  <c r="D4" i="2"/>
  <c r="D5" i="2"/>
  <c r="D6" i="2"/>
  <c r="D7" i="2"/>
  <c r="D8" i="2"/>
  <c r="D9" i="2"/>
  <c r="D10" i="2"/>
  <c r="D11" i="2"/>
  <c r="D12" i="2"/>
  <c r="D13" i="2"/>
  <c r="D15" i="2"/>
</calcChain>
</file>

<file path=xl/sharedStrings.xml><?xml version="1.0" encoding="utf-8"?>
<sst xmlns="http://schemas.openxmlformats.org/spreadsheetml/2006/main" count="117" uniqueCount="47">
  <si>
    <t>uniform</t>
  </si>
  <si>
    <t>gm.counts</t>
  </si>
  <si>
    <t>anorm.x.gm.counts</t>
  </si>
  <si>
    <t>blw</t>
  </si>
  <si>
    <t>blw.sqrt</t>
  </si>
  <si>
    <t>LR</t>
  </si>
  <si>
    <t>SVM</t>
  </si>
  <si>
    <t>kNN</t>
  </si>
  <si>
    <t>RF</t>
  </si>
  <si>
    <t>RAW</t>
  </si>
  <si>
    <t>LR_SEM</t>
  </si>
  <si>
    <t>SVM_SEM</t>
  </si>
  <si>
    <t>kNN_SEM</t>
  </si>
  <si>
    <t>RF_SEM</t>
  </si>
  <si>
    <t>LR_VAR</t>
  </si>
  <si>
    <t>SVM_VAR</t>
  </si>
  <si>
    <t>kNN_VAR</t>
  </si>
  <si>
    <t>RF_VAR</t>
  </si>
  <si>
    <t>Euclidean</t>
  </si>
  <si>
    <t>Bray</t>
  </si>
  <si>
    <t>WUnifrac</t>
  </si>
  <si>
    <t>Unifrac</t>
  </si>
  <si>
    <t>Jaccard_binary</t>
  </si>
  <si>
    <t>LOG</t>
  </si>
  <si>
    <t>enorm.x.gm.counts</t>
  </si>
  <si>
    <t>Brench Length Weights</t>
  </si>
  <si>
    <t>Taxa Weights</t>
  </si>
  <si>
    <t>Pseudocount</t>
  </si>
  <si>
    <t>ID</t>
  </si>
  <si>
    <t>PERMANOVA_R2</t>
  </si>
  <si>
    <t>PERMANOVA_R2_SE</t>
  </si>
  <si>
    <r>
      <t xml:space="preserve">Benchmarking was performed for combinations of different Taxa Weights, Branch Length Weights, and pseudocounts (Methods). </t>
    </r>
    <r>
      <rPr>
        <b/>
        <u/>
        <sz val="12"/>
        <color rgb="FF000000"/>
        <rFont val="Calibri (Body)"/>
      </rPr>
      <t>Taxa weights</t>
    </r>
    <r>
      <rPr>
        <sz val="12"/>
        <color rgb="FF000000"/>
        <rFont val="Calibri"/>
        <scheme val="minor"/>
      </rPr>
      <t xml:space="preserve"> were either identical for all parts (</t>
    </r>
    <r>
      <rPr>
        <b/>
        <sz val="12"/>
        <color rgb="FF000000"/>
        <rFont val="Calibri"/>
        <scheme val="minor"/>
      </rPr>
      <t>uniform</t>
    </r>
    <r>
      <rPr>
        <sz val="12"/>
        <color rgb="FF000000"/>
        <rFont val="Calibri"/>
        <scheme val="minor"/>
      </rPr>
      <t>), given by the geometric mean of the counts (</t>
    </r>
    <r>
      <rPr>
        <b/>
        <sz val="12"/>
        <color rgb="FF000000"/>
        <rFont val="Calibri"/>
        <scheme val="minor"/>
      </rPr>
      <t>gm</t>
    </r>
    <r>
      <rPr>
        <sz val="12"/>
        <color rgb="FF000000"/>
        <rFont val="Calibri"/>
        <scheme val="minor"/>
      </rPr>
      <t>), given by the Euclidean norm of the parts times the geometric mean of the counts (</t>
    </r>
    <r>
      <rPr>
        <b/>
        <sz val="12"/>
        <color rgb="FF000000"/>
        <rFont val="Calibri"/>
        <scheme val="minor"/>
      </rPr>
      <t>enorm.x.gm</t>
    </r>
    <r>
      <rPr>
        <sz val="12"/>
        <color rgb="FF000000"/>
        <rFont val="Calibri"/>
        <scheme val="minor"/>
      </rPr>
      <t>), or given by the Aitchison norm of the part times the geometric mean of the counts (</t>
    </r>
    <r>
      <rPr>
        <b/>
        <sz val="12"/>
        <color rgb="FF000000"/>
        <rFont val="Calibri"/>
        <scheme val="minor"/>
      </rPr>
      <t>anorm.x.gm</t>
    </r>
    <r>
      <rPr>
        <sz val="12"/>
        <color rgb="FF000000"/>
        <rFont val="Calibri"/>
        <scheme val="minor"/>
      </rPr>
      <t xml:space="preserve">). </t>
    </r>
    <r>
      <rPr>
        <b/>
        <u/>
        <sz val="12"/>
        <color rgb="FF000000"/>
        <rFont val="Calibri (Body)"/>
      </rPr>
      <t>Branch Length Weights</t>
    </r>
    <r>
      <rPr>
        <b/>
        <sz val="12"/>
        <color rgb="FF000000"/>
        <rFont val="Calibri"/>
        <scheme val="minor"/>
      </rPr>
      <t xml:space="preserve"> </t>
    </r>
    <r>
      <rPr>
        <sz val="12"/>
        <color rgb="FF000000"/>
        <rFont val="Calibri"/>
        <scheme val="minor"/>
      </rPr>
      <t>were either identical for every balance (</t>
    </r>
    <r>
      <rPr>
        <b/>
        <sz val="12"/>
        <color rgb="FF000000"/>
        <rFont val="Calibri"/>
        <scheme val="minor"/>
      </rPr>
      <t>uniform</t>
    </r>
    <r>
      <rPr>
        <sz val="12"/>
        <color rgb="FF000000"/>
        <rFont val="Calibri"/>
        <scheme val="minor"/>
      </rPr>
      <t>), given by the sum of the two segments that directly descent from a given internal node (</t>
    </r>
    <r>
      <rPr>
        <b/>
        <sz val="12"/>
        <color rgb="FF000000"/>
        <rFont val="Calibri"/>
        <scheme val="minor"/>
      </rPr>
      <t>blw</t>
    </r>
    <r>
      <rPr>
        <sz val="12"/>
        <color rgb="FF000000"/>
        <rFont val="Calibri"/>
        <scheme val="minor"/>
      </rPr>
      <t>),</t>
    </r>
    <r>
      <rPr>
        <b/>
        <sz val="12"/>
        <color rgb="FF000000"/>
        <rFont val="Calibri"/>
        <scheme val="minor"/>
      </rPr>
      <t xml:space="preserve"> </t>
    </r>
    <r>
      <rPr>
        <sz val="12"/>
        <color rgb="FF000000"/>
        <rFont val="Calibri"/>
        <scheme val="minor"/>
      </rPr>
      <t xml:space="preserve"> or given by the square root of the sum of the two segments that directly descent from a given internal node (</t>
    </r>
    <r>
      <rPr>
        <b/>
        <sz val="12"/>
        <color rgb="FF000000"/>
        <rFont val="Calibri"/>
        <scheme val="minor"/>
      </rPr>
      <t>blw.sqrt</t>
    </r>
    <r>
      <rPr>
        <sz val="12"/>
        <color rgb="FF000000"/>
        <rFont val="Calibri"/>
        <scheme val="minor"/>
      </rPr>
      <t>).</t>
    </r>
  </si>
  <si>
    <t>BENCHMARK SUMMARY</t>
  </si>
  <si>
    <t>PARAMETERS</t>
  </si>
  <si>
    <t>No. Samples</t>
  </si>
  <si>
    <t>Classification Tasks (No. Classes)</t>
  </si>
  <si>
    <t>Distance Task (No. Classes)</t>
  </si>
  <si>
    <t>No. OTUs</t>
  </si>
  <si>
    <t>Sparsity</t>
  </si>
  <si>
    <t>CSS</t>
  </si>
  <si>
    <t>HMP</t>
  </si>
  <si>
    <t>GP</t>
  </si>
  <si>
    <t>Skin Sites (12)</t>
  </si>
  <si>
    <t>Body Sites (16)</t>
  </si>
  <si>
    <t>Human / Non-Human (2)</t>
  </si>
  <si>
    <t>Sample Source (9)</t>
  </si>
  <si>
    <r>
      <rPr>
        <b/>
        <sz val="12"/>
        <color theme="1"/>
        <rFont val="Calibri"/>
        <family val="2"/>
        <scheme val="minor"/>
      </rPr>
      <t>Description of benchmark datasets after preprocessing.</t>
    </r>
    <r>
      <rPr>
        <sz val="12"/>
        <color theme="1"/>
        <rFont val="Calibri"/>
        <family val="2"/>
        <scheme val="minor"/>
      </rPr>
      <t xml:space="preserve"> Sparsity is calculated as the percent of cells in OTU tables with zero counts.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</si>
</sst>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%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000000"/>
      <name val="Calibri"/>
      <scheme val="minor"/>
    </font>
    <font>
      <sz val="12"/>
      <color rgb="FF000000"/>
      <name val="Calibri"/>
      <scheme val="minor"/>
    </font>
    <font>
      <b/>
      <u/>
      <sz val="12"/>
      <color rgb="FF000000"/>
      <name val="Calibri (Body)"/>
    </font>
    <font>
      <b/>
      <sz val="12"/>
      <color rgb="FF000000"/>
      <name val="Calibri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164" fontId="0" fillId="0" borderId="0" xfId="0" applyNumberFormat="1"/>
    <xf numFmtId="49" fontId="0" fillId="0" borderId="0" xfId="0" applyNumberFormat="1" applyAlignment="1">
      <alignment wrapText="1"/>
    </xf>
    <xf numFmtId="0" fontId="0" fillId="0" borderId="0" xfId="0" quotePrefix="1"/>
    <xf numFmtId="0" fontId="0" fillId="0" borderId="0" xfId="0" applyAlignment="1">
      <alignment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7" fillId="0" borderId="0" xfId="0" applyFont="1"/>
    <xf numFmtId="165" fontId="0" fillId="0" borderId="0" xfId="0" applyNumberFormat="1"/>
    <xf numFmtId="0" fontId="0" fillId="0" borderId="0" xfId="0" applyAlignment="1">
      <alignment horizontal="center" wrapText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sqref="A1:H10"/>
    </sheetView>
  </sheetViews>
  <sheetFormatPr baseColWidth="10" defaultRowHeight="16" x14ac:dyDescent="0.2"/>
  <sheetData>
    <row r="1" spans="1:8" ht="16" customHeight="1" x14ac:dyDescent="0.2">
      <c r="A1" s="5" t="s">
        <v>31</v>
      </c>
      <c r="B1" s="6"/>
      <c r="C1" s="6"/>
      <c r="D1" s="6"/>
      <c r="E1" s="6"/>
      <c r="F1" s="6"/>
      <c r="G1" s="6"/>
      <c r="H1" s="6"/>
    </row>
    <row r="2" spans="1:8" x14ac:dyDescent="0.2">
      <c r="A2" s="6"/>
      <c r="B2" s="6"/>
      <c r="C2" s="6"/>
      <c r="D2" s="6"/>
      <c r="E2" s="6"/>
      <c r="F2" s="6"/>
      <c r="G2" s="6"/>
      <c r="H2" s="6"/>
    </row>
    <row r="3" spans="1:8" x14ac:dyDescent="0.2">
      <c r="A3" s="6"/>
      <c r="B3" s="6"/>
      <c r="C3" s="6"/>
      <c r="D3" s="6"/>
      <c r="E3" s="6"/>
      <c r="F3" s="6"/>
      <c r="G3" s="6"/>
      <c r="H3" s="6"/>
    </row>
    <row r="4" spans="1:8" x14ac:dyDescent="0.2">
      <c r="A4" s="6"/>
      <c r="B4" s="6"/>
      <c r="C4" s="6"/>
      <c r="D4" s="6"/>
      <c r="E4" s="6"/>
      <c r="F4" s="6"/>
      <c r="G4" s="6"/>
      <c r="H4" s="6"/>
    </row>
    <row r="5" spans="1:8" x14ac:dyDescent="0.2">
      <c r="A5" s="6"/>
      <c r="B5" s="6"/>
      <c r="C5" s="6"/>
      <c r="D5" s="6"/>
      <c r="E5" s="6"/>
      <c r="F5" s="6"/>
      <c r="G5" s="6"/>
      <c r="H5" s="6"/>
    </row>
    <row r="6" spans="1:8" x14ac:dyDescent="0.2">
      <c r="A6" s="6"/>
      <c r="B6" s="6"/>
      <c r="C6" s="6"/>
      <c r="D6" s="6"/>
      <c r="E6" s="6"/>
      <c r="F6" s="6"/>
      <c r="G6" s="6"/>
      <c r="H6" s="6"/>
    </row>
    <row r="7" spans="1:8" x14ac:dyDescent="0.2">
      <c r="A7" s="6"/>
      <c r="B7" s="6"/>
      <c r="C7" s="6"/>
      <c r="D7" s="6"/>
      <c r="E7" s="6"/>
      <c r="F7" s="6"/>
      <c r="G7" s="6"/>
      <c r="H7" s="6"/>
    </row>
    <row r="8" spans="1:8" x14ac:dyDescent="0.2">
      <c r="A8" s="6"/>
      <c r="B8" s="6"/>
      <c r="C8" s="6"/>
      <c r="D8" s="6"/>
      <c r="E8" s="6"/>
      <c r="F8" s="6"/>
      <c r="G8" s="6"/>
      <c r="H8" s="6"/>
    </row>
    <row r="9" spans="1:8" x14ac:dyDescent="0.2">
      <c r="A9" s="6"/>
      <c r="B9" s="6"/>
      <c r="C9" s="6"/>
      <c r="D9" s="6"/>
      <c r="E9" s="6"/>
      <c r="F9" s="6"/>
      <c r="G9" s="6"/>
      <c r="H9" s="6"/>
    </row>
    <row r="10" spans="1:8" x14ac:dyDescent="0.2">
      <c r="A10" s="6"/>
      <c r="B10" s="6"/>
      <c r="C10" s="6"/>
      <c r="D10" s="6"/>
      <c r="E10" s="6"/>
      <c r="F10" s="6"/>
      <c r="G10" s="6"/>
      <c r="H10" s="6"/>
    </row>
    <row r="11" spans="1:8" x14ac:dyDescent="0.2">
      <c r="A11" s="4"/>
      <c r="B11" s="4"/>
      <c r="C11" s="4"/>
      <c r="D11" s="4"/>
      <c r="E11" s="4"/>
      <c r="F11" s="4"/>
      <c r="G11" s="4"/>
      <c r="H11" s="4"/>
    </row>
  </sheetData>
  <mergeCells count="1">
    <mergeCell ref="A1:H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C26" sqref="C26"/>
    </sheetView>
  </sheetViews>
  <sheetFormatPr baseColWidth="10" defaultRowHeight="16" x14ac:dyDescent="0.2"/>
  <cols>
    <col min="1" max="1" width="14.1640625" customWidth="1"/>
    <col min="2" max="2" width="19" customWidth="1"/>
    <col min="3" max="3" width="28.6640625" customWidth="1"/>
    <col min="4" max="4" width="25.83203125" customWidth="1"/>
  </cols>
  <sheetData>
    <row r="1" spans="1:4" x14ac:dyDescent="0.2">
      <c r="A1" s="7" t="s">
        <v>33</v>
      </c>
    </row>
    <row r="2" spans="1:4" x14ac:dyDescent="0.2">
      <c r="A2" t="s">
        <v>28</v>
      </c>
      <c r="B2" t="s">
        <v>26</v>
      </c>
      <c r="C2" t="s">
        <v>25</v>
      </c>
      <c r="D2" t="s">
        <v>27</v>
      </c>
    </row>
    <row r="3" spans="1:4" x14ac:dyDescent="0.2">
      <c r="A3">
        <v>1</v>
      </c>
      <c r="B3" t="s">
        <v>0</v>
      </c>
      <c r="C3" t="s">
        <v>0</v>
      </c>
      <c r="D3">
        <v>1</v>
      </c>
    </row>
    <row r="4" spans="1:4" x14ac:dyDescent="0.2">
      <c r="A4">
        <v>2</v>
      </c>
      <c r="B4" t="s">
        <v>1</v>
      </c>
      <c r="C4" t="s">
        <v>0</v>
      </c>
      <c r="D4">
        <v>1</v>
      </c>
    </row>
    <row r="5" spans="1:4" x14ac:dyDescent="0.2">
      <c r="A5">
        <v>3</v>
      </c>
      <c r="B5" t="s">
        <v>24</v>
      </c>
      <c r="C5" t="s">
        <v>0</v>
      </c>
      <c r="D5">
        <v>1</v>
      </c>
    </row>
    <row r="6" spans="1:4" x14ac:dyDescent="0.2">
      <c r="A6">
        <v>4</v>
      </c>
      <c r="B6" t="s">
        <v>0</v>
      </c>
      <c r="C6" t="s">
        <v>3</v>
      </c>
      <c r="D6">
        <v>1</v>
      </c>
    </row>
    <row r="7" spans="1:4" x14ac:dyDescent="0.2">
      <c r="A7">
        <v>5</v>
      </c>
      <c r="B7" t="s">
        <v>1</v>
      </c>
      <c r="C7" t="s">
        <v>3</v>
      </c>
      <c r="D7">
        <v>1</v>
      </c>
    </row>
    <row r="8" spans="1:4" x14ac:dyDescent="0.2">
      <c r="A8">
        <v>6</v>
      </c>
      <c r="B8" t="s">
        <v>24</v>
      </c>
      <c r="C8" t="s">
        <v>3</v>
      </c>
      <c r="D8">
        <v>1</v>
      </c>
    </row>
    <row r="9" spans="1:4" x14ac:dyDescent="0.2">
      <c r="A9">
        <v>7</v>
      </c>
      <c r="B9" t="s">
        <v>0</v>
      </c>
      <c r="C9" t="s">
        <v>4</v>
      </c>
      <c r="D9">
        <v>1</v>
      </c>
    </row>
    <row r="10" spans="1:4" x14ac:dyDescent="0.2">
      <c r="A10">
        <v>8</v>
      </c>
      <c r="B10" t="s">
        <v>1</v>
      </c>
      <c r="C10" t="s">
        <v>4</v>
      </c>
      <c r="D10">
        <v>1</v>
      </c>
    </row>
    <row r="11" spans="1:4" x14ac:dyDescent="0.2">
      <c r="A11">
        <v>9</v>
      </c>
      <c r="B11" t="s">
        <v>24</v>
      </c>
      <c r="C11" t="s">
        <v>4</v>
      </c>
      <c r="D11">
        <v>1</v>
      </c>
    </row>
    <row r="12" spans="1:4" x14ac:dyDescent="0.2">
      <c r="A12">
        <v>10</v>
      </c>
      <c r="B12" t="s">
        <v>24</v>
      </c>
      <c r="C12" t="s">
        <v>4</v>
      </c>
      <c r="D12">
        <v>2</v>
      </c>
    </row>
    <row r="13" spans="1:4" x14ac:dyDescent="0.2">
      <c r="A13">
        <v>11</v>
      </c>
      <c r="B13" t="s">
        <v>24</v>
      </c>
      <c r="C13" t="s">
        <v>4</v>
      </c>
      <c r="D13">
        <v>3</v>
      </c>
    </row>
    <row r="14" spans="1:4" x14ac:dyDescent="0.2">
      <c r="A14">
        <v>12</v>
      </c>
      <c r="B14" t="s">
        <v>24</v>
      </c>
      <c r="C14" t="s">
        <v>4</v>
      </c>
      <c r="D14">
        <v>10</v>
      </c>
    </row>
    <row r="15" spans="1:4" x14ac:dyDescent="0.2">
      <c r="A15">
        <v>13</v>
      </c>
      <c r="B15" t="s">
        <v>2</v>
      </c>
      <c r="C15" t="s">
        <v>4</v>
      </c>
      <c r="D15">
        <v>1</v>
      </c>
    </row>
    <row r="18" spans="1:6" x14ac:dyDescent="0.2">
      <c r="A18" s="7" t="s">
        <v>32</v>
      </c>
    </row>
    <row r="19" spans="1:6" x14ac:dyDescent="0.2">
      <c r="B19" t="s">
        <v>34</v>
      </c>
      <c r="C19" t="s">
        <v>35</v>
      </c>
      <c r="D19" t="s">
        <v>36</v>
      </c>
      <c r="E19" t="s">
        <v>37</v>
      </c>
      <c r="F19" t="s">
        <v>38</v>
      </c>
    </row>
    <row r="20" spans="1:6" x14ac:dyDescent="0.2">
      <c r="A20" t="s">
        <v>39</v>
      </c>
      <c r="B20">
        <v>357</v>
      </c>
      <c r="C20" t="s">
        <v>42</v>
      </c>
      <c r="D20" t="s">
        <v>42</v>
      </c>
      <c r="E20">
        <v>1226</v>
      </c>
      <c r="F20" s="8">
        <v>0.91600000000000004</v>
      </c>
    </row>
    <row r="21" spans="1:6" x14ac:dyDescent="0.2">
      <c r="A21" t="s">
        <v>40</v>
      </c>
      <c r="B21">
        <v>4358</v>
      </c>
      <c r="C21" t="s">
        <v>43</v>
      </c>
      <c r="D21" t="s">
        <v>43</v>
      </c>
      <c r="E21">
        <v>3913</v>
      </c>
      <c r="F21" s="8">
        <v>0.88600000000000001</v>
      </c>
    </row>
    <row r="22" spans="1:6" x14ac:dyDescent="0.2">
      <c r="A22" t="s">
        <v>41</v>
      </c>
      <c r="B22">
        <v>26</v>
      </c>
      <c r="C22" t="s">
        <v>44</v>
      </c>
      <c r="D22" t="s">
        <v>45</v>
      </c>
      <c r="E22">
        <v>1201</v>
      </c>
      <c r="F22" s="8">
        <v>0.42</v>
      </c>
    </row>
    <row r="23" spans="1:6" ht="16" customHeight="1" x14ac:dyDescent="0.2">
      <c r="A23" s="9" t="s">
        <v>46</v>
      </c>
      <c r="B23" s="9"/>
      <c r="C23" s="9"/>
      <c r="D23" s="9"/>
      <c r="E23" s="9"/>
      <c r="F23" s="9"/>
    </row>
    <row r="24" spans="1:6" x14ac:dyDescent="0.2">
      <c r="A24" s="4"/>
      <c r="B24" s="4"/>
      <c r="C24" s="4"/>
      <c r="D24" s="4"/>
      <c r="E24" s="4"/>
      <c r="F24" s="4"/>
    </row>
    <row r="25" spans="1:6" x14ac:dyDescent="0.2">
      <c r="A25" s="4"/>
      <c r="B25" s="4"/>
      <c r="C25" s="4"/>
      <c r="D25" s="4"/>
      <c r="E25" s="4"/>
      <c r="F25" s="4"/>
    </row>
  </sheetData>
  <mergeCells count="1">
    <mergeCell ref="A23:F23"/>
  </mergeCells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zoomScale="120" zoomScaleNormal="120" zoomScalePageLayoutView="120" workbookViewId="0">
      <selection activeCell="I26" sqref="I26"/>
    </sheetView>
  </sheetViews>
  <sheetFormatPr baseColWidth="10" defaultRowHeight="16" x14ac:dyDescent="0.2"/>
  <sheetData>
    <row r="1" spans="1:13" x14ac:dyDescent="0.2">
      <c r="A1" t="s">
        <v>28</v>
      </c>
      <c r="B1" t="s">
        <v>5</v>
      </c>
      <c r="C1" t="s">
        <v>14</v>
      </c>
      <c r="D1" t="s">
        <v>10</v>
      </c>
      <c r="E1" t="s">
        <v>6</v>
      </c>
      <c r="F1" t="s">
        <v>15</v>
      </c>
      <c r="G1" t="s">
        <v>11</v>
      </c>
      <c r="H1" t="s">
        <v>7</v>
      </c>
      <c r="I1" t="s">
        <v>16</v>
      </c>
      <c r="J1" t="s">
        <v>12</v>
      </c>
      <c r="K1" t="s">
        <v>8</v>
      </c>
      <c r="L1" t="s">
        <v>17</v>
      </c>
      <c r="M1" t="s">
        <v>13</v>
      </c>
    </row>
    <row r="2" spans="1:13" x14ac:dyDescent="0.2">
      <c r="A2">
        <v>1</v>
      </c>
      <c r="B2" s="1">
        <v>0.69699999999999995</v>
      </c>
      <c r="C2" s="1">
        <v>2E-3</v>
      </c>
      <c r="D2" s="1">
        <f>SQRT(C2)/SQRT(10)</f>
        <v>1.4142135623730949E-2</v>
      </c>
      <c r="E2" s="1">
        <v>0.73773584905699996</v>
      </c>
      <c r="F2" s="1">
        <v>1.5628337486699999E-3</v>
      </c>
      <c r="G2" s="1">
        <f t="shared" ref="G2:G16" si="0">SQRT(F2)/SQRT(10)</f>
        <v>1.2501334923399179E-2</v>
      </c>
      <c r="H2" s="1">
        <v>0.53500000000000003</v>
      </c>
      <c r="I2" s="1">
        <v>1E-3</v>
      </c>
      <c r="J2" s="1">
        <f>SQRT(I2)/SQRT(10)</f>
        <v>9.9999999999999985E-3</v>
      </c>
      <c r="K2" s="1">
        <v>0.65377358490600002</v>
      </c>
      <c r="L2" s="1">
        <v>9.4428622285499999E-4</v>
      </c>
      <c r="M2" s="1">
        <f>SQRT(L2)/SQRT(10)</f>
        <v>9.7174390806168669E-3</v>
      </c>
    </row>
    <row r="3" spans="1:13" x14ac:dyDescent="0.2">
      <c r="A3">
        <v>2</v>
      </c>
      <c r="B3" s="1">
        <v>0.67600000000000005</v>
      </c>
      <c r="C3" s="1">
        <v>1E-3</v>
      </c>
      <c r="D3" s="1">
        <f t="shared" ref="D3:D16" si="1">SQRT(C3)/SQRT(10)</f>
        <v>9.9999999999999985E-3</v>
      </c>
      <c r="E3" s="1">
        <v>0.73018867924499997</v>
      </c>
      <c r="F3" s="1">
        <v>1.10715557138E-3</v>
      </c>
      <c r="G3" s="1">
        <f t="shared" si="0"/>
        <v>1.0522146032915529E-2</v>
      </c>
      <c r="H3" s="1">
        <v>0.67300000000000004</v>
      </c>
      <c r="I3" s="1">
        <v>1E-3</v>
      </c>
      <c r="J3" s="1">
        <f t="shared" ref="J3:J16" si="2">SQRT(I3)/SQRT(10)</f>
        <v>9.9999999999999985E-3</v>
      </c>
      <c r="K3" s="1">
        <v>0.667924528302</v>
      </c>
      <c r="L3" s="1">
        <v>1.1534353862600001E-3</v>
      </c>
      <c r="M3" s="1">
        <f t="shared" ref="M3:M16" si="3">SQRT(L3)/SQRT(10)</f>
        <v>1.0739810921333763E-2</v>
      </c>
    </row>
    <row r="4" spans="1:13" x14ac:dyDescent="0.2">
      <c r="A4">
        <v>3</v>
      </c>
      <c r="B4" s="1">
        <v>0.68</v>
      </c>
      <c r="C4" s="1">
        <v>2E-3</v>
      </c>
      <c r="D4" s="1">
        <f t="shared" si="1"/>
        <v>1.4142135623730949E-2</v>
      </c>
      <c r="E4" s="1">
        <v>0.73396226415099997</v>
      </c>
      <c r="F4" s="1">
        <v>7.4403702385200004E-4</v>
      </c>
      <c r="G4" s="1">
        <f t="shared" si="0"/>
        <v>8.6257580759722206E-3</v>
      </c>
      <c r="H4" s="1">
        <v>0.65400000000000003</v>
      </c>
      <c r="I4" s="1">
        <v>6.9999999999999999E-4</v>
      </c>
      <c r="J4" s="1">
        <f t="shared" si="2"/>
        <v>8.3666002653407547E-3</v>
      </c>
      <c r="K4" s="1">
        <v>0.65849056603800005</v>
      </c>
      <c r="L4" s="1">
        <v>1.1890352438600001E-3</v>
      </c>
      <c r="M4" s="1">
        <f t="shared" si="3"/>
        <v>1.0904289265513824E-2</v>
      </c>
    </row>
    <row r="5" spans="1:13" x14ac:dyDescent="0.2">
      <c r="A5">
        <v>4</v>
      </c>
      <c r="B5" s="1">
        <v>0.64900000000000002</v>
      </c>
      <c r="C5" s="1">
        <v>2E-3</v>
      </c>
      <c r="D5" s="1">
        <f t="shared" si="1"/>
        <v>1.4142135623730949E-2</v>
      </c>
      <c r="E5" s="1">
        <v>0.62358490566000002</v>
      </c>
      <c r="F5" s="1">
        <v>7.9120683517300001E-4</v>
      </c>
      <c r="G5" s="1">
        <f t="shared" si="0"/>
        <v>8.8949808047741174E-3</v>
      </c>
      <c r="H5" s="1">
        <v>0.442</v>
      </c>
      <c r="I5" s="1">
        <v>6.9999999999999999E-4</v>
      </c>
      <c r="J5" s="1">
        <f t="shared" si="2"/>
        <v>8.3666002653407547E-3</v>
      </c>
      <c r="K5" s="1">
        <v>0.64905660377399998</v>
      </c>
      <c r="L5" s="1">
        <v>1.0288358846600001E-3</v>
      </c>
      <c r="M5" s="1">
        <f t="shared" si="3"/>
        <v>1.0143154759048095E-2</v>
      </c>
    </row>
    <row r="6" spans="1:13" x14ac:dyDescent="0.2">
      <c r="A6">
        <v>5</v>
      </c>
      <c r="B6" s="1">
        <v>0.68</v>
      </c>
      <c r="C6" s="1">
        <v>2E-3</v>
      </c>
      <c r="D6" s="1">
        <f t="shared" si="1"/>
        <v>1.4142135623730949E-2</v>
      </c>
      <c r="E6" s="1">
        <v>0.65377358490600002</v>
      </c>
      <c r="F6" s="1">
        <v>8.3748665005299995E-4</v>
      </c>
      <c r="G6" s="1">
        <f t="shared" si="0"/>
        <v>9.1514296700187774E-3</v>
      </c>
      <c r="H6" s="1">
        <v>0.625</v>
      </c>
      <c r="I6" s="1">
        <v>4.0000000000000002E-4</v>
      </c>
      <c r="J6" s="1">
        <f t="shared" si="2"/>
        <v>6.3245553203367588E-3</v>
      </c>
      <c r="K6" s="1">
        <v>0.65943396226399997</v>
      </c>
      <c r="L6" s="1">
        <v>1.5388038447799999E-3</v>
      </c>
      <c r="M6" s="1">
        <f t="shared" si="3"/>
        <v>1.240485326305797E-2</v>
      </c>
    </row>
    <row r="7" spans="1:13" x14ac:dyDescent="0.2">
      <c r="A7">
        <v>6</v>
      </c>
      <c r="B7" s="1">
        <v>0.69499999999999995</v>
      </c>
      <c r="C7" s="1">
        <v>2E-3</v>
      </c>
      <c r="D7" s="1">
        <f t="shared" si="1"/>
        <v>1.4142135623730949E-2</v>
      </c>
      <c r="E7" s="1">
        <v>0.60094339622600002</v>
      </c>
      <c r="F7" s="1">
        <v>9.0868636525499999E-4</v>
      </c>
      <c r="G7" s="1">
        <f t="shared" si="0"/>
        <v>9.5325042106206275E-3</v>
      </c>
      <c r="H7" s="1">
        <v>0.63300000000000001</v>
      </c>
      <c r="I7" s="1">
        <v>1E-3</v>
      </c>
      <c r="J7" s="1">
        <f t="shared" si="2"/>
        <v>9.9999999999999985E-3</v>
      </c>
      <c r="K7" s="1">
        <v>0.65</v>
      </c>
      <c r="L7" s="1">
        <v>1.1116055535800001E-3</v>
      </c>
      <c r="M7" s="1">
        <f t="shared" si="3"/>
        <v>1.0543270619594281E-2</v>
      </c>
    </row>
    <row r="8" spans="1:13" x14ac:dyDescent="0.2">
      <c r="A8">
        <v>7</v>
      </c>
      <c r="B8" s="1">
        <v>0.69199999999999995</v>
      </c>
      <c r="C8" s="1">
        <v>3.0000000000000001E-3</v>
      </c>
      <c r="D8" s="1">
        <f t="shared" si="1"/>
        <v>1.7320508075688773E-2</v>
      </c>
      <c r="E8" s="1">
        <v>0.68962264150899999</v>
      </c>
      <c r="F8" s="1">
        <v>2.1440014239900002E-3</v>
      </c>
      <c r="G8" s="1">
        <f t="shared" si="0"/>
        <v>1.4642409036732994E-2</v>
      </c>
      <c r="H8" s="1">
        <v>0.49199999999999999</v>
      </c>
      <c r="I8" s="1">
        <v>5.9999999999999995E-4</v>
      </c>
      <c r="J8" s="1">
        <f t="shared" si="2"/>
        <v>7.7459666924148329E-3</v>
      </c>
      <c r="K8" s="1">
        <v>0.65377358490600002</v>
      </c>
      <c r="L8" s="1">
        <v>9.4428622285499999E-4</v>
      </c>
      <c r="M8" s="1">
        <f t="shared" si="3"/>
        <v>9.7174390806168669E-3</v>
      </c>
    </row>
    <row r="9" spans="1:13" x14ac:dyDescent="0.2">
      <c r="A9">
        <v>8</v>
      </c>
      <c r="B9" s="1">
        <v>0.69799999999999995</v>
      </c>
      <c r="C9" s="1">
        <v>3.0000000000000001E-3</v>
      </c>
      <c r="D9" s="1">
        <f t="shared" si="1"/>
        <v>1.7320508075688773E-2</v>
      </c>
      <c r="E9" s="1">
        <v>0.69622641509399996</v>
      </c>
      <c r="F9" s="1">
        <v>1.1712353150600001E-3</v>
      </c>
      <c r="G9" s="1">
        <f t="shared" si="0"/>
        <v>1.0822362565817133E-2</v>
      </c>
      <c r="H9" s="1">
        <v>0.64800000000000002</v>
      </c>
      <c r="I9" s="1">
        <v>8.9999999999999998E-4</v>
      </c>
      <c r="J9" s="1">
        <f t="shared" si="2"/>
        <v>9.4868329805051377E-3</v>
      </c>
      <c r="K9" s="1">
        <v>0.667924528302</v>
      </c>
      <c r="L9" s="1">
        <v>1.1534353862600001E-3</v>
      </c>
      <c r="M9" s="1">
        <f t="shared" si="3"/>
        <v>1.0739810921333763E-2</v>
      </c>
    </row>
    <row r="10" spans="1:13" x14ac:dyDescent="0.2">
      <c r="A10">
        <v>9</v>
      </c>
      <c r="B10" s="1">
        <v>0.7</v>
      </c>
      <c r="C10" s="1">
        <v>2E-3</v>
      </c>
      <c r="D10" s="1">
        <f t="shared" si="1"/>
        <v>1.4142135623730949E-2</v>
      </c>
      <c r="E10" s="1">
        <v>0.694339622642</v>
      </c>
      <c r="F10" s="1">
        <v>1.08935564258E-3</v>
      </c>
      <c r="G10" s="1">
        <f t="shared" si="0"/>
        <v>1.0437220140343885E-2</v>
      </c>
      <c r="H10" s="1">
        <v>0.65500000000000003</v>
      </c>
      <c r="I10" s="1">
        <v>2E-3</v>
      </c>
      <c r="J10" s="1">
        <f t="shared" si="2"/>
        <v>1.4142135623730949E-2</v>
      </c>
      <c r="K10" s="1">
        <v>0.65849056603800005</v>
      </c>
      <c r="L10" s="1">
        <v>1.1890352438600001E-3</v>
      </c>
      <c r="M10" s="1">
        <f t="shared" si="3"/>
        <v>1.0904289265513824E-2</v>
      </c>
    </row>
    <row r="11" spans="1:13" x14ac:dyDescent="0.2">
      <c r="A11">
        <v>10</v>
      </c>
      <c r="B11" s="1">
        <v>0.7</v>
      </c>
      <c r="C11" s="1">
        <v>2E-3</v>
      </c>
      <c r="D11" s="1">
        <f t="shared" si="1"/>
        <v>1.4142135623730949E-2</v>
      </c>
      <c r="E11" s="1">
        <v>0.68867924528299995</v>
      </c>
      <c r="F11" s="1">
        <v>1.86899252403E-3</v>
      </c>
      <c r="G11" s="1">
        <f t="shared" si="0"/>
        <v>1.3671110137914914E-2</v>
      </c>
      <c r="H11" s="1">
        <v>0.65700000000000003</v>
      </c>
      <c r="I11" s="1">
        <v>2E-3</v>
      </c>
      <c r="J11" s="1">
        <f t="shared" si="2"/>
        <v>1.4142135623730949E-2</v>
      </c>
      <c r="K11" s="1">
        <v>0.68207547169799998</v>
      </c>
      <c r="L11" s="1">
        <v>7.6628693485199999E-4</v>
      </c>
      <c r="M11" s="1">
        <f t="shared" si="3"/>
        <v>8.7537816676679786E-3</v>
      </c>
    </row>
    <row r="12" spans="1:13" x14ac:dyDescent="0.2">
      <c r="A12">
        <v>11</v>
      </c>
      <c r="B12" s="1">
        <v>0.69299999999999995</v>
      </c>
      <c r="C12" s="1">
        <v>2E-3</v>
      </c>
      <c r="D12" s="1">
        <f t="shared" si="1"/>
        <v>1.4142135623730949E-2</v>
      </c>
      <c r="E12" s="1">
        <v>0.68773584905700003</v>
      </c>
      <c r="F12" s="1">
        <v>1.5744037023899999E-3</v>
      </c>
      <c r="G12" s="1">
        <f t="shared" si="0"/>
        <v>1.2547524466563114E-2</v>
      </c>
      <c r="H12" s="1">
        <v>0.66600000000000004</v>
      </c>
      <c r="I12" s="1">
        <v>2E-3</v>
      </c>
      <c r="J12" s="1">
        <f t="shared" si="2"/>
        <v>1.4142135623730949E-2</v>
      </c>
      <c r="K12" s="1">
        <v>0.65660377358499999</v>
      </c>
      <c r="L12" s="1">
        <v>1.07155571378E-3</v>
      </c>
      <c r="M12" s="1">
        <f t="shared" si="3"/>
        <v>1.035159752782149E-2</v>
      </c>
    </row>
    <row r="13" spans="1:13" x14ac:dyDescent="0.2">
      <c r="A13">
        <v>12</v>
      </c>
      <c r="B13" s="1">
        <v>0.69</v>
      </c>
      <c r="C13" s="1">
        <v>2E-3</v>
      </c>
      <c r="D13" s="1">
        <f t="shared" si="1"/>
        <v>1.4142135623730949E-2</v>
      </c>
      <c r="E13" s="1">
        <v>0.66698113207499998</v>
      </c>
      <c r="F13" s="1">
        <v>1.1578853684599999E-3</v>
      </c>
      <c r="G13" s="1">
        <f t="shared" si="0"/>
        <v>1.0760508205749392E-2</v>
      </c>
      <c r="H13" s="1">
        <v>0.67300000000000004</v>
      </c>
      <c r="I13" s="1">
        <v>2E-3</v>
      </c>
      <c r="J13" s="1">
        <f t="shared" si="2"/>
        <v>1.4142135623730949E-2</v>
      </c>
      <c r="K13" s="1">
        <v>0.66132075471700003</v>
      </c>
      <c r="L13" s="1">
        <v>1.2540049839800001E-3</v>
      </c>
      <c r="M13" s="1">
        <f t="shared" si="3"/>
        <v>1.1198236396772485E-2</v>
      </c>
    </row>
    <row r="14" spans="1:13" x14ac:dyDescent="0.2">
      <c r="A14">
        <v>13</v>
      </c>
      <c r="B14" s="1">
        <v>0.69905660377400003</v>
      </c>
      <c r="C14" s="1">
        <v>2.2864008544E-3</v>
      </c>
      <c r="D14" s="1">
        <f t="shared" si="1"/>
        <v>1.5120849362387022E-2</v>
      </c>
      <c r="E14" s="1">
        <v>0.679245283019</v>
      </c>
      <c r="F14" s="1">
        <v>1.1569953720199999E-3</v>
      </c>
      <c r="G14" s="1">
        <f t="shared" si="0"/>
        <v>1.0756371934904444E-2</v>
      </c>
      <c r="H14" s="1">
        <v>0.62830188679200005</v>
      </c>
      <c r="I14" s="1">
        <v>1.5165539337800001E-3</v>
      </c>
      <c r="J14" s="1">
        <f t="shared" si="2"/>
        <v>1.2314844431741717E-2</v>
      </c>
      <c r="K14" s="1">
        <v>0.69245283018899995</v>
      </c>
      <c r="L14" s="1">
        <v>1.24955500178E-3</v>
      </c>
      <c r="M14" s="1">
        <f t="shared" si="3"/>
        <v>1.1178349617810314E-2</v>
      </c>
    </row>
    <row r="15" spans="1:13" x14ac:dyDescent="0.2">
      <c r="A15" t="s">
        <v>9</v>
      </c>
      <c r="B15" s="1">
        <v>0.627</v>
      </c>
      <c r="C15" s="1">
        <v>2E-3</v>
      </c>
      <c r="D15" s="1">
        <f t="shared" si="1"/>
        <v>1.4142135623730949E-2</v>
      </c>
      <c r="E15" s="1">
        <v>0.48962264150899998</v>
      </c>
      <c r="F15" s="1">
        <v>5.0640797436799997E-4</v>
      </c>
      <c r="G15" s="1">
        <f t="shared" si="0"/>
        <v>7.1162347794883774E-3</v>
      </c>
      <c r="H15" s="1">
        <v>0.57799999999999996</v>
      </c>
      <c r="I15" s="1">
        <v>2E-3</v>
      </c>
      <c r="J15" s="1">
        <f t="shared" si="2"/>
        <v>1.4142135623730949E-2</v>
      </c>
      <c r="K15" s="1">
        <v>0.66886792452800004</v>
      </c>
      <c r="L15" s="1">
        <v>2.05500177999E-3</v>
      </c>
      <c r="M15" s="1">
        <f t="shared" si="3"/>
        <v>1.4335277395258174E-2</v>
      </c>
    </row>
    <row r="16" spans="1:13" x14ac:dyDescent="0.2">
      <c r="A16" t="s">
        <v>23</v>
      </c>
      <c r="B16" s="1">
        <v>0.71698113207500003</v>
      </c>
      <c r="C16" s="1">
        <v>1.56639373443E-3</v>
      </c>
      <c r="D16" s="1">
        <f t="shared" si="1"/>
        <v>1.2515565246643877E-2</v>
      </c>
      <c r="E16" s="1">
        <v>0.72358490566</v>
      </c>
      <c r="F16" s="1">
        <v>7.6628693485199999E-4</v>
      </c>
      <c r="G16" s="1">
        <f t="shared" si="0"/>
        <v>8.7537816676679786E-3</v>
      </c>
      <c r="H16" s="1">
        <v>0.53679245282999999</v>
      </c>
      <c r="I16" s="1">
        <v>4.8860804556799997E-4</v>
      </c>
      <c r="J16" s="1">
        <f t="shared" si="2"/>
        <v>6.9900503973004359E-3</v>
      </c>
      <c r="K16" s="1">
        <v>0.63867924528300002</v>
      </c>
      <c r="L16" s="1">
        <v>6.4168743324999995E-4</v>
      </c>
      <c r="M16" s="1">
        <f t="shared" si="3"/>
        <v>8.0105395152261748E-3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E29" sqref="E29"/>
    </sheetView>
  </sheetViews>
  <sheetFormatPr baseColWidth="10" defaultRowHeight="16" x14ac:dyDescent="0.2"/>
  <cols>
    <col min="1" max="1" width="18.6640625" customWidth="1"/>
    <col min="2" max="2" width="15" bestFit="1" customWidth="1"/>
    <col min="3" max="3" width="13.1640625" customWidth="1"/>
    <col min="4" max="4" width="13.5" customWidth="1"/>
  </cols>
  <sheetData>
    <row r="1" spans="1:3" x14ac:dyDescent="0.2">
      <c r="A1" t="s">
        <v>28</v>
      </c>
      <c r="B1" t="s">
        <v>29</v>
      </c>
      <c r="C1" t="s">
        <v>30</v>
      </c>
    </row>
    <row r="2" spans="1:3" x14ac:dyDescent="0.2">
      <c r="A2" t="s">
        <v>18</v>
      </c>
      <c r="B2" s="1">
        <v>0.45893</v>
      </c>
      <c r="C2" s="1">
        <v>2.375975E-2</v>
      </c>
    </row>
    <row r="3" spans="1:3" x14ac:dyDescent="0.2">
      <c r="A3" t="s">
        <v>19</v>
      </c>
      <c r="B3" s="1">
        <v>0.34660000000000002</v>
      </c>
      <c r="C3" s="1">
        <v>1.48495E-2</v>
      </c>
    </row>
    <row r="4" spans="1:3" x14ac:dyDescent="0.2">
      <c r="A4" t="s">
        <v>22</v>
      </c>
      <c r="B4" s="1">
        <v>0.11434999999999999</v>
      </c>
      <c r="C4" s="1">
        <v>5.1616140000000001E-3</v>
      </c>
    </row>
    <row r="5" spans="1:3" x14ac:dyDescent="0.2">
      <c r="A5" t="s">
        <v>20</v>
      </c>
      <c r="B5" s="1">
        <v>0.44533</v>
      </c>
      <c r="C5" s="1">
        <v>2.233036E-2</v>
      </c>
    </row>
    <row r="6" spans="1:3" x14ac:dyDescent="0.2">
      <c r="A6" t="s">
        <v>21</v>
      </c>
      <c r="B6" s="1">
        <v>0.16026000000000001</v>
      </c>
      <c r="C6" s="1">
        <v>7.8433949999999995E-3</v>
      </c>
    </row>
    <row r="7" spans="1:3" x14ac:dyDescent="0.2">
      <c r="A7">
        <v>1</v>
      </c>
      <c r="B7" s="1">
        <v>0.17435999999999999</v>
      </c>
      <c r="C7" s="1">
        <v>7.0045860000000001E-3</v>
      </c>
    </row>
    <row r="8" spans="1:3" x14ac:dyDescent="0.2">
      <c r="A8">
        <v>2</v>
      </c>
      <c r="B8" s="1">
        <v>0.50873999999999997</v>
      </c>
      <c r="C8" s="1">
        <v>1.5269019999999999E-2</v>
      </c>
    </row>
    <row r="9" spans="1:3" x14ac:dyDescent="0.2">
      <c r="A9">
        <v>3</v>
      </c>
      <c r="B9" s="1">
        <v>0.45297999999999999</v>
      </c>
      <c r="C9" s="1">
        <v>1.3694970000000001E-2</v>
      </c>
    </row>
    <row r="10" spans="1:3" x14ac:dyDescent="0.2">
      <c r="A10">
        <v>4</v>
      </c>
      <c r="B10" s="1">
        <v>0.16138</v>
      </c>
      <c r="C10" s="1">
        <v>1.088982E-2</v>
      </c>
    </row>
    <row r="11" spans="1:3" x14ac:dyDescent="0.2">
      <c r="A11">
        <v>5</v>
      </c>
      <c r="B11" s="1">
        <v>0.58872000000000002</v>
      </c>
      <c r="C11" s="1">
        <v>1.7608240000000001E-2</v>
      </c>
    </row>
    <row r="12" spans="1:3" x14ac:dyDescent="0.2">
      <c r="A12">
        <v>6</v>
      </c>
      <c r="B12" s="1">
        <v>0.54246000000000005</v>
      </c>
      <c r="C12" s="1">
        <v>1.663601E-2</v>
      </c>
    </row>
    <row r="13" spans="1:3" x14ac:dyDescent="0.2">
      <c r="A13">
        <v>7</v>
      </c>
      <c r="B13" s="1">
        <v>0.16026000000000001</v>
      </c>
      <c r="C13" s="1">
        <v>8.6825099999999992E-3</v>
      </c>
    </row>
    <row r="14" spans="1:3" x14ac:dyDescent="0.2">
      <c r="A14">
        <v>8</v>
      </c>
      <c r="B14" s="1">
        <v>0.60968</v>
      </c>
      <c r="C14" s="1">
        <v>1.7143729999999999E-2</v>
      </c>
    </row>
    <row r="15" spans="1:3" x14ac:dyDescent="0.2">
      <c r="A15">
        <v>9</v>
      </c>
      <c r="B15" s="1">
        <v>0.55874999999999997</v>
      </c>
      <c r="C15" s="1">
        <v>1.597519E-2</v>
      </c>
    </row>
    <row r="16" spans="1:3" x14ac:dyDescent="0.2">
      <c r="A16">
        <v>10</v>
      </c>
      <c r="B16" s="1">
        <v>0.57452999999999999</v>
      </c>
      <c r="C16" s="1">
        <v>1.5516780000000001E-2</v>
      </c>
    </row>
    <row r="17" spans="1:3" x14ac:dyDescent="0.2">
      <c r="A17">
        <v>11</v>
      </c>
      <c r="B17" s="1">
        <v>0.58274000000000004</v>
      </c>
      <c r="C17" s="1">
        <v>1.529748E-2</v>
      </c>
    </row>
    <row r="18" spans="1:3" x14ac:dyDescent="0.2">
      <c r="A18">
        <v>12</v>
      </c>
      <c r="B18" s="1">
        <v>0.59504000000000001</v>
      </c>
      <c r="C18" s="1">
        <v>1.526685E-2</v>
      </c>
    </row>
    <row r="19" spans="1:3" x14ac:dyDescent="0.2">
      <c r="A19">
        <v>13</v>
      </c>
      <c r="B19" s="1">
        <v>0.68696000000000002</v>
      </c>
      <c r="C19" s="1">
        <v>1.5438189999999999E-2</v>
      </c>
    </row>
    <row r="20" spans="1:3" x14ac:dyDescent="0.2">
      <c r="B20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G21" sqref="G21"/>
    </sheetView>
  </sheetViews>
  <sheetFormatPr baseColWidth="10" defaultRowHeight="16" x14ac:dyDescent="0.2"/>
  <cols>
    <col min="2" max="13" width="11.6640625" bestFit="1" customWidth="1"/>
  </cols>
  <sheetData>
    <row r="1" spans="1:13" x14ac:dyDescent="0.2">
      <c r="A1" t="s">
        <v>28</v>
      </c>
      <c r="B1" t="s">
        <v>5</v>
      </c>
      <c r="C1" t="s">
        <v>14</v>
      </c>
      <c r="D1" t="s">
        <v>10</v>
      </c>
      <c r="E1" t="s">
        <v>6</v>
      </c>
      <c r="F1" t="s">
        <v>15</v>
      </c>
      <c r="G1" t="s">
        <v>11</v>
      </c>
      <c r="H1" t="s">
        <v>7</v>
      </c>
      <c r="I1" t="s">
        <v>16</v>
      </c>
      <c r="J1" t="s">
        <v>12</v>
      </c>
      <c r="K1" t="s">
        <v>8</v>
      </c>
      <c r="L1" t="s">
        <v>17</v>
      </c>
      <c r="M1" t="s">
        <v>13</v>
      </c>
    </row>
    <row r="2" spans="1:13" x14ac:dyDescent="0.2">
      <c r="A2">
        <v>1</v>
      </c>
      <c r="B2" s="1">
        <v>0.76707400000000003</v>
      </c>
      <c r="C2" s="1">
        <v>5.0000000000000002E-5</v>
      </c>
      <c r="D2" s="1">
        <f>SQRT(C2)/SQRT(10)</f>
        <v>2.2360679774997894E-3</v>
      </c>
      <c r="E2" s="1">
        <v>0.75454545454499999</v>
      </c>
      <c r="F2" s="1">
        <v>3.3855058795499997E-5</v>
      </c>
      <c r="G2" s="1">
        <f>SQRT(F2)/SQRT(10)</f>
        <v>1.8399744236130022E-3</v>
      </c>
      <c r="H2" s="1">
        <v>0.56569899999999995</v>
      </c>
      <c r="I2" s="1">
        <v>6.0000000000000002E-6</v>
      </c>
      <c r="J2" s="1">
        <f>SQRT(I2)/SQRT(10)</f>
        <v>7.7459666924148342E-4</v>
      </c>
      <c r="K2" s="1">
        <v>0.71352177234500003</v>
      </c>
      <c r="L2" s="1">
        <v>8.9175193655500001E-5</v>
      </c>
      <c r="M2" s="1">
        <f>SQRT(L2)/SQRT(10)</f>
        <v>2.986221586813343E-3</v>
      </c>
    </row>
    <row r="3" spans="1:13" x14ac:dyDescent="0.2">
      <c r="A3">
        <v>2</v>
      </c>
      <c r="B3" s="1">
        <v>0.76263999999999998</v>
      </c>
      <c r="C3" s="1">
        <v>3.0000000000000001E-5</v>
      </c>
      <c r="D3" s="1">
        <f t="shared" ref="D3:D16" si="0">SQRT(C3)/SQRT(10)</f>
        <v>1.7320508075688772E-3</v>
      </c>
      <c r="E3" s="1">
        <v>0.749656226127</v>
      </c>
      <c r="F3" s="1">
        <v>6.0934436973600001E-5</v>
      </c>
      <c r="G3" s="1">
        <f t="shared" ref="G3:G16" si="1">SQRT(F3)/SQRT(10)</f>
        <v>2.4684901655384409E-3</v>
      </c>
      <c r="H3" s="1">
        <v>0.57164999999999999</v>
      </c>
      <c r="I3" s="1">
        <v>2.0000000000000002E-5</v>
      </c>
      <c r="J3" s="1">
        <f t="shared" ref="J3:J16" si="2">SQRT(I3)/SQRT(10)</f>
        <v>1.414213562373095E-3</v>
      </c>
      <c r="K3" s="1">
        <v>0.71810542398800004</v>
      </c>
      <c r="L3" s="1">
        <v>1.1041849894999999E-4</v>
      </c>
      <c r="M3" s="1">
        <f t="shared" ref="M3:M16" si="3">SQRT(L3)/SQRT(10)</f>
        <v>3.3229279099914275E-3</v>
      </c>
    </row>
    <row r="4" spans="1:13" x14ac:dyDescent="0.2">
      <c r="A4">
        <v>3</v>
      </c>
      <c r="B4" s="1">
        <v>0.76400000000000001</v>
      </c>
      <c r="C4" s="1">
        <v>2.0000000000000002E-5</v>
      </c>
      <c r="D4" s="1">
        <f t="shared" si="0"/>
        <v>1.414213562373095E-3</v>
      </c>
      <c r="E4" s="1">
        <v>0.75286478227700004</v>
      </c>
      <c r="F4" s="1">
        <v>8.8970931104599994E-5</v>
      </c>
      <c r="G4" s="1">
        <f t="shared" si="1"/>
        <v>2.9827995424533643E-3</v>
      </c>
      <c r="H4" s="1">
        <v>0.57469999999999999</v>
      </c>
      <c r="I4" s="1">
        <v>1.7E-5</v>
      </c>
      <c r="J4" s="1">
        <f t="shared" si="2"/>
        <v>1.3038404810405296E-3</v>
      </c>
      <c r="K4" s="1">
        <v>0.716424751719</v>
      </c>
      <c r="L4" s="1">
        <v>8.6000370007000004E-5</v>
      </c>
      <c r="M4" s="1">
        <f t="shared" si="3"/>
        <v>2.9325819682832393E-3</v>
      </c>
    </row>
    <row r="5" spans="1:13" x14ac:dyDescent="0.2">
      <c r="A5">
        <v>4</v>
      </c>
      <c r="B5" s="1">
        <v>0.752</v>
      </c>
      <c r="C5" s="1">
        <v>1.2799999999999999E-4</v>
      </c>
      <c r="D5" s="1">
        <f t="shared" si="0"/>
        <v>3.5777087639996632E-3</v>
      </c>
      <c r="E5" s="1">
        <v>0.74094728800599996</v>
      </c>
      <c r="F5" s="1">
        <v>1.03584457604E-4</v>
      </c>
      <c r="G5" s="1">
        <f t="shared" si="1"/>
        <v>3.2184539394560239E-3</v>
      </c>
      <c r="H5" s="1">
        <v>0.59977000000000003</v>
      </c>
      <c r="I5" s="1">
        <v>5.0000000000000002E-5</v>
      </c>
      <c r="J5" s="1">
        <f t="shared" si="2"/>
        <v>2.2360679774997894E-3</v>
      </c>
      <c r="K5" s="1">
        <v>0.71825821237599996</v>
      </c>
      <c r="L5" s="1">
        <v>1.18448935238E-4</v>
      </c>
      <c r="M5" s="1">
        <f t="shared" si="3"/>
        <v>3.4416411090931603E-3</v>
      </c>
    </row>
    <row r="6" spans="1:13" x14ac:dyDescent="0.2">
      <c r="A6">
        <v>5</v>
      </c>
      <c r="B6" s="1">
        <v>0.75614999999999999</v>
      </c>
      <c r="C6" s="1">
        <v>6.9999999999999994E-5</v>
      </c>
      <c r="D6" s="1">
        <f t="shared" si="0"/>
        <v>2.6457513110645903E-3</v>
      </c>
      <c r="E6" s="1">
        <v>0.74736440030600004</v>
      </c>
      <c r="F6" s="1">
        <v>7.7975769792599996E-5</v>
      </c>
      <c r="G6" s="1">
        <f t="shared" si="1"/>
        <v>2.7924141847619952E-3</v>
      </c>
      <c r="H6" s="1">
        <v>0.60599999999999998</v>
      </c>
      <c r="I6" s="1">
        <v>8.0000000000000007E-5</v>
      </c>
      <c r="J6" s="1">
        <f t="shared" si="2"/>
        <v>2.8284271247461901E-3</v>
      </c>
      <c r="K6" s="1">
        <v>0.71734148204699999</v>
      </c>
      <c r="L6" s="1">
        <v>7.9837477042300005E-5</v>
      </c>
      <c r="M6" s="1">
        <f t="shared" si="3"/>
        <v>2.8255526369597148E-3</v>
      </c>
    </row>
    <row r="7" spans="1:13" x14ac:dyDescent="0.2">
      <c r="A7">
        <v>6</v>
      </c>
      <c r="B7" s="1">
        <v>0.75897599999999998</v>
      </c>
      <c r="C7" s="1">
        <v>4.0000000000000003E-5</v>
      </c>
      <c r="D7" s="1">
        <f t="shared" si="0"/>
        <v>2E-3</v>
      </c>
      <c r="E7" s="1">
        <v>0.69182582123799996</v>
      </c>
      <c r="F7" s="1">
        <v>4.7178813187900001E-5</v>
      </c>
      <c r="G7" s="1">
        <f t="shared" si="1"/>
        <v>2.1720684424736711E-3</v>
      </c>
      <c r="H7" s="1">
        <v>0.61466699999999996</v>
      </c>
      <c r="I7" s="1">
        <v>4.0000000000000003E-5</v>
      </c>
      <c r="J7" s="1">
        <f t="shared" si="2"/>
        <v>2E-3</v>
      </c>
      <c r="K7" s="1">
        <v>0.72047364400299996</v>
      </c>
      <c r="L7" s="1">
        <v>2.31744618119E-4</v>
      </c>
      <c r="M7" s="1">
        <f t="shared" si="3"/>
        <v>4.813986062703131E-3</v>
      </c>
    </row>
    <row r="8" spans="1:13" x14ac:dyDescent="0.2">
      <c r="A8">
        <v>7</v>
      </c>
      <c r="B8" s="1">
        <v>0.76549999999999996</v>
      </c>
      <c r="C8" s="1">
        <v>9.0000000000000006E-5</v>
      </c>
      <c r="D8" s="1">
        <f t="shared" si="0"/>
        <v>2.9999999999999996E-3</v>
      </c>
      <c r="E8" s="1">
        <v>0.75996944232200003</v>
      </c>
      <c r="F8" s="1">
        <v>7.2577402375599996E-5</v>
      </c>
      <c r="G8" s="1">
        <f t="shared" si="1"/>
        <v>2.6940193461740393E-3</v>
      </c>
      <c r="H8" s="1">
        <v>0.60167999999999999</v>
      </c>
      <c r="I8" s="1">
        <v>8.0000000000000007E-5</v>
      </c>
      <c r="J8" s="1">
        <f t="shared" si="2"/>
        <v>2.8284271247461901E-3</v>
      </c>
      <c r="K8" s="1">
        <v>0.714438502674</v>
      </c>
      <c r="L8" s="1">
        <v>9.3237100382200004E-5</v>
      </c>
      <c r="M8" s="1">
        <f t="shared" si="3"/>
        <v>3.0534750757489409E-3</v>
      </c>
    </row>
    <row r="9" spans="1:13" x14ac:dyDescent="0.2">
      <c r="A9">
        <v>8</v>
      </c>
      <c r="B9" s="1">
        <v>0.76409000000000005</v>
      </c>
      <c r="C9" s="1">
        <v>6.9999999999999994E-5</v>
      </c>
      <c r="D9" s="1">
        <f t="shared" si="0"/>
        <v>2.6457513110645903E-3</v>
      </c>
      <c r="E9" s="1">
        <v>0.76080977845700004</v>
      </c>
      <c r="F9" s="1">
        <v>1.18524804185E-4</v>
      </c>
      <c r="G9" s="1">
        <f t="shared" si="1"/>
        <v>3.4427431531411112E-3</v>
      </c>
      <c r="H9" s="1">
        <v>0.61596600000000001</v>
      </c>
      <c r="I9" s="1">
        <v>3.0000000000000001E-5</v>
      </c>
      <c r="J9" s="1">
        <f t="shared" si="2"/>
        <v>1.7320508075688772E-3</v>
      </c>
      <c r="K9" s="1">
        <v>0.71734148204699999</v>
      </c>
      <c r="L9" s="1">
        <v>6.30295871387E-5</v>
      </c>
      <c r="M9" s="1">
        <f>SQRT(L9)/SQRT(10)</f>
        <v>2.5105694003293355E-3</v>
      </c>
    </row>
    <row r="10" spans="1:13" x14ac:dyDescent="0.2">
      <c r="A10">
        <v>9</v>
      </c>
      <c r="B10" s="1">
        <v>0.76631000000000005</v>
      </c>
      <c r="C10" s="1">
        <v>1.0000000000000001E-5</v>
      </c>
      <c r="D10" s="1">
        <f t="shared" si="0"/>
        <v>1E-3</v>
      </c>
      <c r="E10" s="1">
        <v>0.75775401069500004</v>
      </c>
      <c r="F10" s="1">
        <v>6.8101134474199995E-5</v>
      </c>
      <c r="G10" s="1">
        <f t="shared" si="1"/>
        <v>2.6096194066223526E-3</v>
      </c>
      <c r="H10" s="1">
        <v>0.61718799999999996</v>
      </c>
      <c r="I10" s="1">
        <v>6.0000000000000002E-5</v>
      </c>
      <c r="J10" s="1">
        <f t="shared" si="2"/>
        <v>2.4494897427831779E-3</v>
      </c>
      <c r="K10" s="1">
        <v>0.7179526356</v>
      </c>
      <c r="L10" s="1">
        <v>1.06426625098E-4</v>
      </c>
      <c r="M10" s="1">
        <f t="shared" si="3"/>
        <v>3.2623093829065321E-3</v>
      </c>
    </row>
    <row r="11" spans="1:13" x14ac:dyDescent="0.2">
      <c r="A11">
        <v>10</v>
      </c>
      <c r="B11" s="1">
        <v>0.76259999999999994</v>
      </c>
      <c r="C11" s="1">
        <v>1E-4</v>
      </c>
      <c r="D11" s="1">
        <f t="shared" si="0"/>
        <v>3.1622776601683794E-3</v>
      </c>
      <c r="E11" s="1">
        <v>0.74896867838000003</v>
      </c>
      <c r="F11" s="1">
        <v>5.3598493359400002E-5</v>
      </c>
      <c r="G11" s="1">
        <f t="shared" si="1"/>
        <v>2.3151348418483098E-3</v>
      </c>
      <c r="H11" s="1">
        <v>0.61399999999999999</v>
      </c>
      <c r="I11" s="1">
        <v>5.7049999999999998E-5</v>
      </c>
      <c r="J11" s="1">
        <f t="shared" si="2"/>
        <v>2.3885141824992371E-3</v>
      </c>
      <c r="K11" s="1">
        <v>0.71344537815099995</v>
      </c>
      <c r="L11" s="1">
        <v>1.01716914282E-4</v>
      </c>
      <c r="M11" s="1">
        <f t="shared" si="3"/>
        <v>3.1893089264290468E-3</v>
      </c>
    </row>
    <row r="12" spans="1:13" x14ac:dyDescent="0.2">
      <c r="A12">
        <v>11</v>
      </c>
      <c r="B12" s="1">
        <v>0.76229999999999998</v>
      </c>
      <c r="C12" s="1">
        <v>6.9999999999999994E-5</v>
      </c>
      <c r="D12" s="1">
        <f t="shared" si="0"/>
        <v>2.6457513110645903E-3</v>
      </c>
      <c r="E12" s="1">
        <v>0.74186401833500004</v>
      </c>
      <c r="F12" s="1">
        <v>4.3939792737700002E-5</v>
      </c>
      <c r="G12" s="1">
        <f t="shared" si="1"/>
        <v>2.0961820707586444E-3</v>
      </c>
      <c r="H12" s="1">
        <v>0.61038899999999996</v>
      </c>
      <c r="I12" s="1">
        <v>6.9999999999999994E-5</v>
      </c>
      <c r="J12" s="1">
        <f t="shared" si="2"/>
        <v>2.6457513110645903E-3</v>
      </c>
      <c r="K12" s="1">
        <v>0.71252864782299996</v>
      </c>
      <c r="L12" s="1">
        <v>3.7473423983099997E-5</v>
      </c>
      <c r="M12" s="1">
        <f t="shared" si="3"/>
        <v>1.9358053616802488E-3</v>
      </c>
    </row>
    <row r="13" spans="1:13" x14ac:dyDescent="0.2">
      <c r="A13">
        <v>12</v>
      </c>
      <c r="B13" s="1">
        <v>0.74580000000000002</v>
      </c>
      <c r="C13" s="1">
        <v>6.0000000000000002E-5</v>
      </c>
      <c r="D13" s="1">
        <f t="shared" si="0"/>
        <v>2.4494897427831779E-3</v>
      </c>
      <c r="E13" s="1">
        <v>0.72154316271999996</v>
      </c>
      <c r="F13" s="1">
        <v>5.4538101093600002E-5</v>
      </c>
      <c r="G13" s="1">
        <f t="shared" si="1"/>
        <v>2.3353393991794856E-3</v>
      </c>
      <c r="H13" s="1">
        <v>0.59158999999999995</v>
      </c>
      <c r="I13" s="1">
        <v>1.236E-4</v>
      </c>
      <c r="J13" s="1">
        <f t="shared" si="2"/>
        <v>3.5156791662493887E-3</v>
      </c>
      <c r="K13" s="1">
        <v>0.714438502674</v>
      </c>
      <c r="L13" s="1">
        <v>1.04092195945E-4</v>
      </c>
      <c r="M13" s="1">
        <f t="shared" si="3"/>
        <v>3.2263322201069129E-3</v>
      </c>
    </row>
    <row r="14" spans="1:13" x14ac:dyDescent="0.2">
      <c r="A14">
        <v>13</v>
      </c>
      <c r="B14" s="1">
        <v>0.76256684492000004</v>
      </c>
      <c r="C14" s="1">
        <v>6.4757064712099994E-5</v>
      </c>
      <c r="D14" s="1">
        <f>SQRT(C14)/SQRT(10)</f>
        <v>2.5447409438310218E-3</v>
      </c>
      <c r="E14" s="1">
        <v>0.74064171123</v>
      </c>
      <c r="F14" s="1">
        <v>4.0064640343299999E-5</v>
      </c>
      <c r="G14" s="1">
        <f t="shared" si="1"/>
        <v>2.0016153562385556E-3</v>
      </c>
      <c r="H14" s="1">
        <v>0.61046600458400002</v>
      </c>
      <c r="I14" s="1">
        <v>1.0860348028400001E-4</v>
      </c>
      <c r="J14" s="1">
        <f t="shared" si="2"/>
        <v>3.2955042145929657E-3</v>
      </c>
      <c r="K14" s="1">
        <v>0.71329258976300003</v>
      </c>
      <c r="L14" s="1">
        <v>1.35869612794E-4</v>
      </c>
      <c r="M14" s="1">
        <f t="shared" si="3"/>
        <v>3.6860495492328908E-3</v>
      </c>
    </row>
    <row r="15" spans="1:13" x14ac:dyDescent="0.2">
      <c r="A15" t="s">
        <v>9</v>
      </c>
      <c r="B15" s="1">
        <v>0.69358299999999995</v>
      </c>
      <c r="C15" s="1">
        <v>8.0000000000000007E-5</v>
      </c>
      <c r="D15" s="1">
        <f t="shared" si="0"/>
        <v>2.8284271247461901E-3</v>
      </c>
      <c r="E15" s="1">
        <v>0.39755538579100003</v>
      </c>
      <c r="F15" s="1">
        <v>8.6397222963100002E-5</v>
      </c>
      <c r="G15" s="1">
        <f t="shared" si="1"/>
        <v>2.9393404526032708E-3</v>
      </c>
      <c r="H15" s="1">
        <v>0.51990000000000003</v>
      </c>
      <c r="I15" s="1">
        <v>2.44E-5</v>
      </c>
      <c r="J15" s="1">
        <f t="shared" si="2"/>
        <v>1.5620499351813308E-3</v>
      </c>
      <c r="K15" s="1">
        <v>0.708479755539</v>
      </c>
      <c r="L15" s="1">
        <v>1.02154619748E-4</v>
      </c>
      <c r="M15" s="1">
        <f t="shared" si="3"/>
        <v>3.1961636339211418E-3</v>
      </c>
    </row>
    <row r="16" spans="1:13" x14ac:dyDescent="0.2">
      <c r="A16" t="s">
        <v>23</v>
      </c>
      <c r="B16" s="1">
        <v>0.76890756302499996</v>
      </c>
      <c r="C16" s="1">
        <v>3.0610202272499999E-5</v>
      </c>
      <c r="D16" s="1">
        <f t="shared" si="0"/>
        <v>1.7495771567010126E-3</v>
      </c>
      <c r="E16" s="1">
        <v>0.745683728037</v>
      </c>
      <c r="F16" s="1">
        <v>3.7286669650800003E-5</v>
      </c>
      <c r="G16" s="1">
        <f t="shared" si="1"/>
        <v>1.9309756510841871E-3</v>
      </c>
      <c r="H16" s="1">
        <v>0.54988540870900005</v>
      </c>
      <c r="I16" s="1">
        <v>7.1526909256699995E-5</v>
      </c>
      <c r="J16" s="1">
        <f t="shared" si="2"/>
        <v>2.6744515186613495E-3</v>
      </c>
      <c r="K16" s="1">
        <v>0.69503437738700002</v>
      </c>
      <c r="L16" s="1">
        <v>8.3432497938399996E-5</v>
      </c>
      <c r="M16" s="1">
        <f t="shared" si="3"/>
        <v>2.8884684166249762E-3</v>
      </c>
    </row>
    <row r="20" spans="2:2" x14ac:dyDescent="0.2">
      <c r="B20" s="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C19" sqref="B2:C19"/>
    </sheetView>
  </sheetViews>
  <sheetFormatPr baseColWidth="10" defaultRowHeight="16" x14ac:dyDescent="0.2"/>
  <cols>
    <col min="1" max="1" width="18.6640625" customWidth="1"/>
    <col min="2" max="2" width="15.5" customWidth="1"/>
    <col min="3" max="3" width="13.1640625" customWidth="1"/>
  </cols>
  <sheetData>
    <row r="1" spans="1:3" x14ac:dyDescent="0.2">
      <c r="A1" t="s">
        <v>28</v>
      </c>
      <c r="B1" t="s">
        <v>29</v>
      </c>
      <c r="C1" t="s">
        <v>30</v>
      </c>
    </row>
    <row r="2" spans="1:3" x14ac:dyDescent="0.2">
      <c r="A2" t="s">
        <v>18</v>
      </c>
      <c r="B2" s="1">
        <v>0.26239000000000001</v>
      </c>
      <c r="C2" s="1">
        <v>6.0142119999999997E-3</v>
      </c>
    </row>
    <row r="3" spans="1:3" x14ac:dyDescent="0.2">
      <c r="A3" t="s">
        <v>19</v>
      </c>
      <c r="B3" s="1">
        <v>0.32774999999999999</v>
      </c>
      <c r="C3" s="1">
        <v>2.5926740000000001E-3</v>
      </c>
    </row>
    <row r="4" spans="1:3" x14ac:dyDescent="0.2">
      <c r="A4" t="s">
        <v>22</v>
      </c>
      <c r="B4" s="1">
        <v>0.31579000000000002</v>
      </c>
      <c r="C4" s="1">
        <v>2.362982E-3</v>
      </c>
    </row>
    <row r="5" spans="1:3" x14ac:dyDescent="0.2">
      <c r="A5" t="s">
        <v>20</v>
      </c>
      <c r="B5" s="1">
        <v>0.68820000000000003</v>
      </c>
      <c r="C5" s="1">
        <v>5.9294819999999998E-3</v>
      </c>
    </row>
    <row r="6" spans="1:3" x14ac:dyDescent="0.2">
      <c r="A6" t="s">
        <v>21</v>
      </c>
      <c r="B6" s="1">
        <v>0.39073999999999998</v>
      </c>
      <c r="C6" s="1">
        <v>2.1554360000000002E-3</v>
      </c>
    </row>
    <row r="7" spans="1:3" x14ac:dyDescent="0.2">
      <c r="A7">
        <v>1</v>
      </c>
      <c r="B7" s="1">
        <v>0.31562000000000001</v>
      </c>
      <c r="C7" s="1">
        <v>2.0025920000000001E-3</v>
      </c>
    </row>
    <row r="8" spans="1:3" x14ac:dyDescent="0.2">
      <c r="A8">
        <v>2</v>
      </c>
      <c r="B8" s="1">
        <v>0.39477000000000001</v>
      </c>
      <c r="C8" s="1">
        <v>2.2175540000000001E-3</v>
      </c>
    </row>
    <row r="9" spans="1:3" x14ac:dyDescent="0.2">
      <c r="A9">
        <v>3</v>
      </c>
      <c r="B9" s="1">
        <v>0.41204000000000002</v>
      </c>
      <c r="C9" s="1">
        <v>2.2592409999999999E-3</v>
      </c>
    </row>
    <row r="10" spans="1:3" x14ac:dyDescent="0.2">
      <c r="A10">
        <v>4</v>
      </c>
      <c r="B10" s="1">
        <v>0.40577000000000002</v>
      </c>
      <c r="C10" s="1">
        <v>3.3915379999999999E-3</v>
      </c>
    </row>
    <row r="11" spans="1:3" x14ac:dyDescent="0.2">
      <c r="A11">
        <v>5</v>
      </c>
      <c r="B11" s="1">
        <v>0.46677999999999997</v>
      </c>
      <c r="C11" s="1">
        <v>3.313411E-3</v>
      </c>
    </row>
    <row r="12" spans="1:3" x14ac:dyDescent="0.2">
      <c r="A12">
        <v>6</v>
      </c>
      <c r="B12" s="1">
        <v>0.50912999999999997</v>
      </c>
      <c r="C12" s="1">
        <v>3.3495489999999998E-3</v>
      </c>
    </row>
    <row r="13" spans="1:3" x14ac:dyDescent="0.2">
      <c r="A13">
        <v>7</v>
      </c>
      <c r="B13" s="1">
        <v>0.41328999999999999</v>
      </c>
      <c r="C13" s="1">
        <v>2.879721E-3</v>
      </c>
    </row>
    <row r="14" spans="1:3" x14ac:dyDescent="0.2">
      <c r="A14">
        <v>8</v>
      </c>
      <c r="B14" s="1">
        <v>0.47783999999999999</v>
      </c>
      <c r="C14" s="1">
        <v>2.7827289999999998E-3</v>
      </c>
    </row>
    <row r="15" spans="1:3" x14ac:dyDescent="0.2">
      <c r="A15">
        <v>9</v>
      </c>
      <c r="B15" s="1">
        <v>0.51734000000000002</v>
      </c>
      <c r="C15" s="1">
        <v>2.9117729999999999E-3</v>
      </c>
    </row>
    <row r="16" spans="1:3" x14ac:dyDescent="0.2">
      <c r="A16">
        <v>10</v>
      </c>
      <c r="B16" s="1">
        <v>0.51807999999999998</v>
      </c>
      <c r="C16" s="1">
        <v>3.2321400000000001E-3</v>
      </c>
    </row>
    <row r="17" spans="1:3" x14ac:dyDescent="0.2">
      <c r="A17">
        <v>11</v>
      </c>
      <c r="B17" s="1">
        <v>0.51597000000000004</v>
      </c>
      <c r="C17" s="1">
        <v>3.4725279999999999E-3</v>
      </c>
    </row>
    <row r="18" spans="1:3" x14ac:dyDescent="0.2">
      <c r="A18">
        <v>12</v>
      </c>
      <c r="B18" s="1">
        <v>0.49020000000000002</v>
      </c>
      <c r="C18" s="1">
        <v>4.3428060000000003E-3</v>
      </c>
    </row>
    <row r="19" spans="1:3" x14ac:dyDescent="0.2">
      <c r="A19">
        <v>13</v>
      </c>
      <c r="B19" s="1">
        <v>0.59175279999999997</v>
      </c>
      <c r="C19" s="1">
        <v>2.937963E-3</v>
      </c>
    </row>
    <row r="20" spans="1:3" x14ac:dyDescent="0.2">
      <c r="B20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A15" sqref="A15:XFD16"/>
    </sheetView>
  </sheetViews>
  <sheetFormatPr baseColWidth="10" defaultRowHeight="16" x14ac:dyDescent="0.2"/>
  <sheetData>
    <row r="1" spans="1:13" x14ac:dyDescent="0.2">
      <c r="A1" t="s">
        <v>28</v>
      </c>
      <c r="B1" t="s">
        <v>5</v>
      </c>
      <c r="C1" t="s">
        <v>14</v>
      </c>
      <c r="D1" t="s">
        <v>10</v>
      </c>
      <c r="E1" t="s">
        <v>6</v>
      </c>
      <c r="F1" t="s">
        <v>15</v>
      </c>
      <c r="G1" t="s">
        <v>11</v>
      </c>
      <c r="H1" t="s">
        <v>7</v>
      </c>
      <c r="I1" t="s">
        <v>16</v>
      </c>
      <c r="J1" t="s">
        <v>12</v>
      </c>
      <c r="K1" t="s">
        <v>8</v>
      </c>
      <c r="L1" t="s">
        <v>17</v>
      </c>
      <c r="M1" t="s">
        <v>13</v>
      </c>
    </row>
    <row r="2" spans="1:13" x14ac:dyDescent="0.2">
      <c r="A2">
        <v>1</v>
      </c>
      <c r="B2" s="1">
        <v>0.95</v>
      </c>
      <c r="C2" s="1">
        <v>3.7499999999999999E-3</v>
      </c>
      <c r="D2" s="1">
        <f>SQRT(C2)/SQRT(10)</f>
        <v>1.9364916731037081E-2</v>
      </c>
      <c r="E2" s="1">
        <v>0.86250000000000004</v>
      </c>
      <c r="F2" s="1">
        <v>1.0781249999999999E-2</v>
      </c>
      <c r="G2" s="1">
        <f t="shared" ref="G2:G16" si="0">SQRT(F2)/SQRT(10)</f>
        <v>3.2834813841409238E-2</v>
      </c>
      <c r="H2" s="1">
        <v>0.76249999999999996</v>
      </c>
      <c r="I2" s="1">
        <v>2.328125E-2</v>
      </c>
      <c r="J2" s="1">
        <f>SQRT(I2)/SQRT(10)</f>
        <v>4.825064766404695E-2</v>
      </c>
      <c r="K2" s="1">
        <v>0.95</v>
      </c>
      <c r="L2" s="1">
        <v>3.7499999999999999E-3</v>
      </c>
      <c r="M2" s="1">
        <f>SQRT(L2)/SQRT(10)</f>
        <v>1.9364916731037081E-2</v>
      </c>
    </row>
    <row r="3" spans="1:13" x14ac:dyDescent="0.2">
      <c r="A3">
        <v>2</v>
      </c>
      <c r="B3" s="1">
        <v>0.9375</v>
      </c>
      <c r="C3" s="1">
        <v>3.90625E-3</v>
      </c>
      <c r="D3" s="1">
        <f t="shared" ref="D3:D16" si="1">SQRT(C3)/SQRT(10)</f>
        <v>1.9764235376052371E-2</v>
      </c>
      <c r="E3" s="1">
        <v>0.5</v>
      </c>
      <c r="F3" s="1">
        <v>0</v>
      </c>
      <c r="G3" s="1">
        <f t="shared" si="0"/>
        <v>0</v>
      </c>
      <c r="H3" s="1">
        <v>0.85</v>
      </c>
      <c r="I3" s="1">
        <v>2.1250000000000002E-2</v>
      </c>
      <c r="J3" s="1">
        <f t="shared" ref="J3:J16" si="2">SQRT(I3)/SQRT(10)</f>
        <v>4.6097722286464436E-2</v>
      </c>
      <c r="K3" s="1">
        <v>0.85</v>
      </c>
      <c r="L3" s="1">
        <v>1.4999999999999999E-2</v>
      </c>
      <c r="M3" s="1">
        <f t="shared" ref="M3:M16" si="3">SQRT(L3)/SQRT(10)</f>
        <v>3.8729833462074162E-2</v>
      </c>
    </row>
    <row r="4" spans="1:13" x14ac:dyDescent="0.2">
      <c r="A4">
        <v>3</v>
      </c>
      <c r="B4" s="1">
        <v>0.95</v>
      </c>
      <c r="C4" s="1">
        <v>3.7499999999999999E-3</v>
      </c>
      <c r="D4" s="1">
        <f t="shared" si="1"/>
        <v>1.9364916731037081E-2</v>
      </c>
      <c r="E4" s="1">
        <v>0.5</v>
      </c>
      <c r="F4" s="1">
        <v>0</v>
      </c>
      <c r="G4" s="1">
        <f t="shared" si="0"/>
        <v>0</v>
      </c>
      <c r="H4" s="1">
        <v>0.85</v>
      </c>
      <c r="I4" s="1">
        <v>2.1250000000000002E-2</v>
      </c>
      <c r="J4" s="1">
        <f t="shared" si="2"/>
        <v>4.6097722286464436E-2</v>
      </c>
      <c r="K4" s="1">
        <v>0.88749999999999996</v>
      </c>
      <c r="L4" s="1">
        <v>2.0156250000000001E-2</v>
      </c>
      <c r="M4" s="1">
        <f t="shared" si="3"/>
        <v>4.4895712490169923E-2</v>
      </c>
    </row>
    <row r="5" spans="1:13" x14ac:dyDescent="0.2">
      <c r="A5">
        <v>4</v>
      </c>
      <c r="B5" s="1">
        <v>0.88749999999999996</v>
      </c>
      <c r="C5" s="1">
        <v>7.6562499999999999E-3</v>
      </c>
      <c r="D5" s="1">
        <f t="shared" si="1"/>
        <v>2.7669929526473316E-2</v>
      </c>
      <c r="E5" s="1">
        <v>0.83750000000000002</v>
      </c>
      <c r="F5" s="1">
        <v>1.2656250000000001E-2</v>
      </c>
      <c r="G5" s="1">
        <f t="shared" si="0"/>
        <v>3.5575623676894264E-2</v>
      </c>
      <c r="H5" s="1">
        <v>0.75</v>
      </c>
      <c r="I5" s="1">
        <v>2.5000000000000001E-2</v>
      </c>
      <c r="J5" s="1">
        <f t="shared" si="2"/>
        <v>4.9999999999999996E-2</v>
      </c>
      <c r="K5" s="1">
        <v>0.95</v>
      </c>
      <c r="L5" s="1">
        <v>3.7499999999999999E-3</v>
      </c>
      <c r="M5" s="1">
        <f t="shared" si="3"/>
        <v>1.9364916731037081E-2</v>
      </c>
    </row>
    <row r="6" spans="1:13" x14ac:dyDescent="0.2">
      <c r="A6">
        <v>5</v>
      </c>
      <c r="B6" s="1">
        <v>0.9</v>
      </c>
      <c r="C6" s="1">
        <v>8.7500000000000008E-3</v>
      </c>
      <c r="D6" s="1">
        <f t="shared" si="1"/>
        <v>2.9580398915498081E-2</v>
      </c>
      <c r="E6" s="1">
        <v>0.95</v>
      </c>
      <c r="F6" s="1">
        <v>6.875E-3</v>
      </c>
      <c r="G6" s="1">
        <f t="shared" si="0"/>
        <v>2.6220221204253786E-2</v>
      </c>
      <c r="H6" s="1">
        <v>0.8125</v>
      </c>
      <c r="I6" s="1">
        <v>2.2656249999999999E-2</v>
      </c>
      <c r="J6" s="1">
        <f t="shared" si="2"/>
        <v>4.7598581911649424E-2</v>
      </c>
      <c r="K6" s="1">
        <v>0.85</v>
      </c>
      <c r="L6" s="1">
        <v>1.4999999999999999E-2</v>
      </c>
      <c r="M6" s="1">
        <f t="shared" si="3"/>
        <v>3.8729833462074162E-2</v>
      </c>
    </row>
    <row r="7" spans="1:13" x14ac:dyDescent="0.2">
      <c r="A7">
        <v>6</v>
      </c>
      <c r="B7" s="1">
        <v>0.875</v>
      </c>
      <c r="C7" s="1">
        <v>1.2500000000000001E-2</v>
      </c>
      <c r="D7" s="1">
        <f t="shared" si="1"/>
        <v>3.5355339059327376E-2</v>
      </c>
      <c r="E7" s="1">
        <v>0.85</v>
      </c>
      <c r="F7" s="1">
        <v>1.4999999999999999E-2</v>
      </c>
      <c r="G7" s="1">
        <f t="shared" si="0"/>
        <v>3.8729833462074162E-2</v>
      </c>
      <c r="H7" s="1">
        <v>0.8125</v>
      </c>
      <c r="I7" s="1">
        <v>2.2656249999999999E-2</v>
      </c>
      <c r="J7" s="1">
        <f t="shared" si="2"/>
        <v>4.7598581911649424E-2</v>
      </c>
      <c r="K7" s="1">
        <v>0.88749999999999996</v>
      </c>
      <c r="L7" s="1">
        <v>2.0156250000000001E-2</v>
      </c>
      <c r="M7" s="1">
        <f t="shared" si="3"/>
        <v>4.4895712490169923E-2</v>
      </c>
    </row>
    <row r="8" spans="1:13" x14ac:dyDescent="0.2">
      <c r="A8">
        <v>7</v>
      </c>
      <c r="B8" s="1">
        <v>0.95</v>
      </c>
      <c r="C8" s="1">
        <v>3.7499999999999999E-3</v>
      </c>
      <c r="D8" s="1">
        <f t="shared" si="1"/>
        <v>1.9364916731037081E-2</v>
      </c>
      <c r="E8" s="1">
        <v>0.9375</v>
      </c>
      <c r="F8" s="1">
        <v>7.0312500000000002E-3</v>
      </c>
      <c r="G8" s="1">
        <f t="shared" si="0"/>
        <v>2.6516504294495532E-2</v>
      </c>
      <c r="H8" s="1">
        <v>0.72499999999999998</v>
      </c>
      <c r="I8" s="1">
        <v>2.4375000000000001E-2</v>
      </c>
      <c r="J8" s="1">
        <f t="shared" si="2"/>
        <v>4.9371044145328745E-2</v>
      </c>
      <c r="K8" s="1">
        <v>0.95</v>
      </c>
      <c r="L8" s="1">
        <v>3.7499999999999999E-3</v>
      </c>
      <c r="M8" s="1">
        <f t="shared" si="3"/>
        <v>1.9364916731037081E-2</v>
      </c>
    </row>
    <row r="9" spans="1:13" x14ac:dyDescent="0.2">
      <c r="A9">
        <v>8</v>
      </c>
      <c r="B9" s="1">
        <v>0.9375</v>
      </c>
      <c r="C9" s="1">
        <v>3.90625E-3</v>
      </c>
      <c r="D9" s="1">
        <f t="shared" si="1"/>
        <v>1.9764235376052371E-2</v>
      </c>
      <c r="E9" s="1">
        <v>0.96250000000000002</v>
      </c>
      <c r="F9" s="1">
        <v>6.4062499999999996E-3</v>
      </c>
      <c r="G9" s="1">
        <f t="shared" si="0"/>
        <v>2.5310570914145732E-2</v>
      </c>
      <c r="H9" s="1">
        <v>0.8125</v>
      </c>
      <c r="I9" s="1">
        <v>2.2656249999999999E-2</v>
      </c>
      <c r="J9" s="1">
        <f t="shared" si="2"/>
        <v>4.7598581911649424E-2</v>
      </c>
      <c r="K9" s="1">
        <v>0.85</v>
      </c>
      <c r="L9" s="1">
        <v>1.4999999999999999E-2</v>
      </c>
      <c r="M9" s="1">
        <f t="shared" si="3"/>
        <v>3.8729833462074162E-2</v>
      </c>
    </row>
    <row r="10" spans="1:13" x14ac:dyDescent="0.2">
      <c r="A10">
        <v>9</v>
      </c>
      <c r="B10" s="1">
        <v>0.95</v>
      </c>
      <c r="C10" s="1">
        <v>3.7499999999999999E-3</v>
      </c>
      <c r="D10" s="1">
        <f t="shared" si="1"/>
        <v>1.9364916731037081E-2</v>
      </c>
      <c r="E10" s="1">
        <v>0.96250000000000002</v>
      </c>
      <c r="F10" s="1">
        <v>6.4062499999999996E-3</v>
      </c>
      <c r="G10" s="1">
        <f t="shared" si="0"/>
        <v>2.5310570914145732E-2</v>
      </c>
      <c r="H10" s="1">
        <v>0.8125</v>
      </c>
      <c r="I10" s="1">
        <v>2.2656249999999999E-2</v>
      </c>
      <c r="J10" s="1">
        <f t="shared" si="2"/>
        <v>4.7598581911649424E-2</v>
      </c>
      <c r="K10" s="1">
        <v>0.88749999999999996</v>
      </c>
      <c r="L10" s="1">
        <v>2.0156250000000001E-2</v>
      </c>
      <c r="M10" s="1">
        <f t="shared" si="3"/>
        <v>4.4895712490169923E-2</v>
      </c>
    </row>
    <row r="11" spans="1:13" x14ac:dyDescent="0.2">
      <c r="A11">
        <v>10</v>
      </c>
      <c r="B11" s="1">
        <v>0.9375</v>
      </c>
      <c r="C11" s="1">
        <v>3.90625E-3</v>
      </c>
      <c r="D11" s="1">
        <f t="shared" si="1"/>
        <v>1.9764235376052371E-2</v>
      </c>
      <c r="E11" s="1">
        <v>0.95</v>
      </c>
      <c r="F11" s="1">
        <v>6.875E-3</v>
      </c>
      <c r="G11" s="1">
        <f t="shared" si="0"/>
        <v>2.6220221204253786E-2</v>
      </c>
      <c r="H11" s="1">
        <v>0.8125</v>
      </c>
      <c r="I11" s="1">
        <v>2.2656249999999999E-2</v>
      </c>
      <c r="J11" s="1">
        <f t="shared" si="2"/>
        <v>4.7598581911649424E-2</v>
      </c>
      <c r="K11" s="1">
        <v>0.8125</v>
      </c>
      <c r="L11" s="1">
        <v>1.6406250000000001E-2</v>
      </c>
      <c r="M11" s="1">
        <f t="shared" si="3"/>
        <v>4.050462936504913E-2</v>
      </c>
    </row>
    <row r="12" spans="1:13" x14ac:dyDescent="0.2">
      <c r="A12">
        <v>11</v>
      </c>
      <c r="B12" s="1">
        <v>0.9375</v>
      </c>
      <c r="C12" s="1">
        <v>3.90625E-3</v>
      </c>
      <c r="D12" s="1">
        <f t="shared" si="1"/>
        <v>1.9764235376052371E-2</v>
      </c>
      <c r="E12" s="1">
        <v>0.95</v>
      </c>
      <c r="F12" s="1">
        <v>6.875E-3</v>
      </c>
      <c r="G12" s="1">
        <f t="shared" si="0"/>
        <v>2.6220221204253786E-2</v>
      </c>
      <c r="H12" s="1">
        <v>0.8</v>
      </c>
      <c r="I12" s="1">
        <v>2.2499999999999999E-2</v>
      </c>
      <c r="J12" s="1">
        <f t="shared" si="2"/>
        <v>4.7434164902525687E-2</v>
      </c>
      <c r="K12" s="1">
        <v>0.8125</v>
      </c>
      <c r="L12" s="1">
        <v>1.953125E-2</v>
      </c>
      <c r="M12" s="1">
        <f t="shared" si="3"/>
        <v>4.4194173824159216E-2</v>
      </c>
    </row>
    <row r="13" spans="1:13" x14ac:dyDescent="0.2">
      <c r="A13">
        <v>12</v>
      </c>
      <c r="B13" s="1">
        <v>0.95</v>
      </c>
      <c r="C13" s="1">
        <v>3.7499999999999999E-3</v>
      </c>
      <c r="D13" s="1">
        <f>SQRT(C13)/SQRT(10)</f>
        <v>1.9364916731037081E-2</v>
      </c>
      <c r="E13" s="1">
        <v>0.88749999999999996</v>
      </c>
      <c r="F13" s="1">
        <v>4.5312499999999997E-3</v>
      </c>
      <c r="G13" s="1">
        <f>SQRT(F13)/SQRT(10)</f>
        <v>2.1286732957407999E-2</v>
      </c>
      <c r="H13" s="1">
        <v>0.8125</v>
      </c>
      <c r="I13" s="1">
        <v>2.2656249999999999E-2</v>
      </c>
      <c r="J13" s="1">
        <f>SQRT(I13)/SQRT(10)</f>
        <v>4.7598581911649424E-2</v>
      </c>
      <c r="K13" s="1">
        <v>0.88749999999999996</v>
      </c>
      <c r="L13" s="1">
        <v>7.6562499999999999E-3</v>
      </c>
      <c r="M13" s="1">
        <f>SQRT(L13)/SQRT(10)</f>
        <v>2.7669929526473316E-2</v>
      </c>
    </row>
    <row r="14" spans="1:13" x14ac:dyDescent="0.2">
      <c r="A14">
        <v>13</v>
      </c>
      <c r="B14" s="1">
        <v>0.95</v>
      </c>
      <c r="C14" s="1">
        <v>3.7499999999999999E-3</v>
      </c>
      <c r="D14" s="1">
        <f>SQRT(C14)/SQRT(10)</f>
        <v>1.9364916731037081E-2</v>
      </c>
      <c r="E14" s="1">
        <v>0.5</v>
      </c>
      <c r="F14" s="1">
        <v>0</v>
      </c>
      <c r="G14" s="1">
        <f>SQRT(F14)/SQRT(10)</f>
        <v>0</v>
      </c>
      <c r="H14" s="1">
        <v>0.8125</v>
      </c>
      <c r="I14" s="1">
        <v>2.2656249999999999E-2</v>
      </c>
      <c r="J14" s="1">
        <f>SQRT(I14)/SQRT(10)</f>
        <v>4.7598581911649424E-2</v>
      </c>
      <c r="K14" s="1">
        <v>0.88749999999999996</v>
      </c>
      <c r="L14" s="1">
        <v>1.390625E-2</v>
      </c>
      <c r="M14" s="1">
        <f>SQRT(L14)/SQRT(10)</f>
        <v>3.7291084725440744E-2</v>
      </c>
    </row>
    <row r="15" spans="1:13" x14ac:dyDescent="0.2">
      <c r="A15" t="s">
        <v>9</v>
      </c>
      <c r="B15" s="1">
        <v>0.86250000000000004</v>
      </c>
      <c r="C15" s="1">
        <v>1.7031250000000001E-2</v>
      </c>
      <c r="D15" s="1">
        <f t="shared" si="1"/>
        <v>4.1268935048047947E-2</v>
      </c>
      <c r="E15" s="1">
        <v>0.5</v>
      </c>
      <c r="F15" s="1">
        <v>0</v>
      </c>
      <c r="G15" s="1">
        <f t="shared" si="0"/>
        <v>0</v>
      </c>
      <c r="H15" s="1">
        <v>0.73750000000000004</v>
      </c>
      <c r="I15" s="1">
        <v>1.0781249999999999E-2</v>
      </c>
      <c r="J15" s="1">
        <f t="shared" si="2"/>
        <v>3.2834813841409238E-2</v>
      </c>
      <c r="K15" s="1">
        <v>0.875</v>
      </c>
      <c r="L15" s="1">
        <v>6.2500000000000003E-3</v>
      </c>
      <c r="M15" s="1">
        <f t="shared" si="3"/>
        <v>2.4999999999999998E-2</v>
      </c>
    </row>
    <row r="16" spans="1:13" x14ac:dyDescent="0.2">
      <c r="A16" t="s">
        <v>23</v>
      </c>
      <c r="B16" s="1">
        <v>0.95</v>
      </c>
      <c r="C16" s="1">
        <v>6.875E-3</v>
      </c>
      <c r="D16" s="1">
        <f t="shared" si="1"/>
        <v>2.6220221204253786E-2</v>
      </c>
      <c r="E16" s="1">
        <v>0.8</v>
      </c>
      <c r="F16" s="1">
        <v>1.3125E-2</v>
      </c>
      <c r="G16" s="1">
        <f t="shared" si="0"/>
        <v>3.6228441865473596E-2</v>
      </c>
      <c r="H16" s="1">
        <v>0.8</v>
      </c>
      <c r="I16" s="1">
        <v>1.3125E-2</v>
      </c>
      <c r="J16" s="1">
        <f t="shared" si="2"/>
        <v>3.6228441865473596E-2</v>
      </c>
      <c r="K16" s="1">
        <v>0.875</v>
      </c>
      <c r="L16" s="1">
        <v>1.2500000000000001E-2</v>
      </c>
      <c r="M16" s="1">
        <f t="shared" si="3"/>
        <v>3.5355339059327376E-2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F31" sqref="F31"/>
    </sheetView>
  </sheetViews>
  <sheetFormatPr baseColWidth="10" defaultRowHeight="16" x14ac:dyDescent="0.2"/>
  <cols>
    <col min="1" max="1" width="17.83203125" customWidth="1"/>
    <col min="2" max="2" width="15" bestFit="1" customWidth="1"/>
    <col min="3" max="3" width="14" customWidth="1"/>
    <col min="5" max="5" width="19.6640625" customWidth="1"/>
  </cols>
  <sheetData>
    <row r="1" spans="1:3" x14ac:dyDescent="0.2">
      <c r="A1" t="s">
        <v>28</v>
      </c>
      <c r="B1" t="s">
        <v>29</v>
      </c>
      <c r="C1" t="s">
        <v>30</v>
      </c>
    </row>
    <row r="2" spans="1:3" x14ac:dyDescent="0.2">
      <c r="A2" t="s">
        <v>18</v>
      </c>
      <c r="B2" s="1">
        <v>0.51978000000000002</v>
      </c>
      <c r="C2" s="1">
        <v>7.0342310000000005E-2</v>
      </c>
    </row>
    <row r="3" spans="1:3" x14ac:dyDescent="0.2">
      <c r="A3" t="s">
        <v>19</v>
      </c>
      <c r="B3" s="1">
        <v>0.63883999999999996</v>
      </c>
      <c r="C3" s="1">
        <v>4.2114699999999998E-2</v>
      </c>
    </row>
    <row r="4" spans="1:3" x14ac:dyDescent="0.2">
      <c r="A4" t="s">
        <v>22</v>
      </c>
      <c r="B4" s="1">
        <v>0.61604999999999999</v>
      </c>
      <c r="C4" s="1">
        <v>4.0531589999999999E-2</v>
      </c>
    </row>
    <row r="5" spans="1:3" x14ac:dyDescent="0.2">
      <c r="A5" t="s">
        <v>20</v>
      </c>
      <c r="B5" s="1">
        <v>0.70798000000000005</v>
      </c>
      <c r="C5" s="1">
        <v>4.4074229999999999E-2</v>
      </c>
    </row>
    <row r="6" spans="1:3" x14ac:dyDescent="0.2">
      <c r="A6" t="s">
        <v>21</v>
      </c>
      <c r="B6" s="1">
        <v>0.62870000000000004</v>
      </c>
      <c r="C6" s="1">
        <v>3.9489389999999999E-2</v>
      </c>
    </row>
    <row r="7" spans="1:3" x14ac:dyDescent="0.2">
      <c r="A7">
        <v>1</v>
      </c>
      <c r="B7" s="1">
        <v>0.78000999999999998</v>
      </c>
      <c r="C7" s="1">
        <v>3.0002350000000001E-2</v>
      </c>
    </row>
    <row r="8" spans="1:3" x14ac:dyDescent="0.2">
      <c r="A8">
        <v>2</v>
      </c>
      <c r="B8" s="1">
        <v>0.81023999999999996</v>
      </c>
      <c r="C8" s="1">
        <v>2.4570410000000001E-2</v>
      </c>
    </row>
    <row r="9" spans="1:3" x14ac:dyDescent="0.2">
      <c r="A9">
        <v>3</v>
      </c>
      <c r="B9" s="1">
        <v>0.80381000000000002</v>
      </c>
      <c r="C9" s="1">
        <v>2.5250910000000001E-2</v>
      </c>
    </row>
    <row r="10" spans="1:3" x14ac:dyDescent="0.2">
      <c r="A10">
        <v>4</v>
      </c>
      <c r="B10" s="1">
        <v>0.77627000000000002</v>
      </c>
      <c r="C10" s="1">
        <v>2.817207E-2</v>
      </c>
    </row>
    <row r="11" spans="1:3" x14ac:dyDescent="0.2">
      <c r="A11">
        <v>5</v>
      </c>
      <c r="B11" s="1">
        <v>0.78010999999999997</v>
      </c>
      <c r="C11" s="1">
        <v>2.6813549999999998E-2</v>
      </c>
    </row>
    <row r="12" spans="1:3" x14ac:dyDescent="0.2">
      <c r="A12">
        <v>6</v>
      </c>
      <c r="B12" s="1">
        <v>0.76897000000000004</v>
      </c>
      <c r="C12" s="1">
        <v>2.8252349999999999E-2</v>
      </c>
    </row>
    <row r="13" spans="1:3" x14ac:dyDescent="0.2">
      <c r="A13">
        <v>7</v>
      </c>
      <c r="B13" s="1">
        <v>0.77625</v>
      </c>
      <c r="C13" s="1">
        <v>2.9118870000000002E-2</v>
      </c>
    </row>
    <row r="14" spans="1:3" x14ac:dyDescent="0.2">
      <c r="A14">
        <v>8</v>
      </c>
      <c r="B14" s="1">
        <v>0.79496999999999995</v>
      </c>
      <c r="C14" s="1">
        <v>2.5385959999999999E-2</v>
      </c>
    </row>
    <row r="15" spans="1:3" x14ac:dyDescent="0.2">
      <c r="A15">
        <v>9</v>
      </c>
      <c r="B15" s="1">
        <v>0.78637999999999997</v>
      </c>
      <c r="C15" s="1">
        <v>2.630443E-2</v>
      </c>
    </row>
    <row r="16" spans="1:3" x14ac:dyDescent="0.2">
      <c r="A16">
        <v>10</v>
      </c>
      <c r="B16" s="1">
        <v>0.78810000000000002</v>
      </c>
      <c r="C16" s="1">
        <v>2.6492399999999999E-2</v>
      </c>
    </row>
    <row r="17" spans="1:3" x14ac:dyDescent="0.2">
      <c r="A17">
        <v>11</v>
      </c>
      <c r="B17" s="1">
        <v>0.78732000000000002</v>
      </c>
      <c r="C17" s="1">
        <v>2.6853229999999999E-2</v>
      </c>
    </row>
    <row r="18" spans="1:3" x14ac:dyDescent="0.2">
      <c r="A18">
        <v>12</v>
      </c>
      <c r="B18" s="1">
        <v>0.77676999999999996</v>
      </c>
      <c r="C18" s="1">
        <v>2.908546E-2</v>
      </c>
    </row>
    <row r="19" spans="1:3" x14ac:dyDescent="0.2">
      <c r="A19">
        <v>13</v>
      </c>
      <c r="B19" s="1">
        <v>0.80205000000000004</v>
      </c>
      <c r="C19" s="1">
        <v>2.4781830000000001E-2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LEGEND</vt:lpstr>
      <vt:lpstr>Parameters and Benchmark Summar</vt:lpstr>
      <vt:lpstr>CSS Machine Learning</vt:lpstr>
      <vt:lpstr>CSS Distance</vt:lpstr>
      <vt:lpstr>HMP Machine Learning</vt:lpstr>
      <vt:lpstr>HMP Distance</vt:lpstr>
      <vt:lpstr>GP Machine Learning</vt:lpstr>
      <vt:lpstr>GP Distance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2016-04-12T10:26:58Z</dcterms:created>
  <dcterms:modified xsi:type="dcterms:W3CDTF">2017-02-06T14:46:09Z</dcterms:modified>
</cp:coreProperties>
</file>