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igure 1A source data" sheetId="1" r:id="rId1"/>
    <sheet name="Figure 1B source data" sheetId="2" r:id="rId2"/>
  </sheets>
  <calcPr calcId="152511"/>
</workbook>
</file>

<file path=xl/calcChain.xml><?xml version="1.0" encoding="utf-8"?>
<calcChain xmlns="http://schemas.openxmlformats.org/spreadsheetml/2006/main">
  <c r="D6" i="2" l="1"/>
  <c r="E6" i="2" s="1"/>
  <c r="D7" i="2"/>
  <c r="E7" i="2" s="1"/>
  <c r="D8" i="2"/>
  <c r="E8" i="2" s="1"/>
  <c r="D9" i="2"/>
  <c r="E9" i="2" s="1"/>
  <c r="D10" i="2"/>
  <c r="E10" i="2" s="1"/>
  <c r="D11" i="2"/>
  <c r="E11" i="2" s="1"/>
  <c r="D12" i="2"/>
  <c r="E12" i="2" s="1"/>
  <c r="D13" i="2"/>
  <c r="E13" i="2" s="1"/>
  <c r="D14" i="2"/>
  <c r="E14" i="2" s="1"/>
  <c r="D15" i="2"/>
  <c r="E15" i="2" s="1"/>
  <c r="D16" i="2"/>
  <c r="E16" i="2" s="1"/>
  <c r="D5" i="2"/>
  <c r="E5" i="2" s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19" i="1"/>
  <c r="D20" i="1"/>
  <c r="D21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<sst xmlns="http://schemas.openxmlformats.org/spreadsheetml/2006/main" count="38" uniqueCount="31">
  <si>
    <t>Figure 1-source data 1</t>
    <phoneticPr fontId="1" type="noConversion"/>
  </si>
  <si>
    <t xml:space="preserve">Title: source data for screening for β-alanine transporter </t>
    <phoneticPr fontId="1" type="noConversion"/>
  </si>
  <si>
    <t>RFP</t>
    <phoneticPr fontId="1" type="noConversion"/>
  </si>
  <si>
    <t>CG3790</t>
    <phoneticPr fontId="1" type="noConversion"/>
  </si>
  <si>
    <t>CG18660</t>
    <phoneticPr fontId="1" type="noConversion"/>
  </si>
  <si>
    <t>CG2893</t>
    <phoneticPr fontId="1" type="noConversion"/>
  </si>
  <si>
    <t>CG7342</t>
    <phoneticPr fontId="1" type="noConversion"/>
  </si>
  <si>
    <t>CG13610</t>
    <phoneticPr fontId="1" type="noConversion"/>
  </si>
  <si>
    <t>CG6331</t>
    <phoneticPr fontId="1" type="noConversion"/>
  </si>
  <si>
    <t>CG6126</t>
    <phoneticPr fontId="1" type="noConversion"/>
  </si>
  <si>
    <t>CG4360</t>
    <phoneticPr fontId="1" type="noConversion"/>
  </si>
  <si>
    <t>CG3159</t>
    <phoneticPr fontId="1" type="noConversion"/>
  </si>
  <si>
    <t>CG6723</t>
    <phoneticPr fontId="1" type="noConversion"/>
  </si>
  <si>
    <t>CG11010</t>
    <phoneticPr fontId="1" type="noConversion"/>
  </si>
  <si>
    <t>CG13743</t>
    <phoneticPr fontId="1" type="noConversion"/>
  </si>
  <si>
    <t>CG10804</t>
    <phoneticPr fontId="1" type="noConversion"/>
  </si>
  <si>
    <t>CG4545</t>
    <phoneticPr fontId="1" type="noConversion"/>
  </si>
  <si>
    <t>CG5281</t>
    <phoneticPr fontId="1" type="noConversion"/>
  </si>
  <si>
    <t>CG43066</t>
    <phoneticPr fontId="1" type="noConversion"/>
  </si>
  <si>
    <t>CG7442</t>
    <phoneticPr fontId="1" type="noConversion"/>
  </si>
  <si>
    <t>CG7708</t>
    <phoneticPr fontId="1" type="noConversion"/>
  </si>
  <si>
    <t>CG13248</t>
    <phoneticPr fontId="1" type="noConversion"/>
  </si>
  <si>
    <t>CG42322</t>
    <phoneticPr fontId="1" type="noConversion"/>
  </si>
  <si>
    <t>MOCK</t>
    <phoneticPr fontId="1" type="noConversion"/>
  </si>
  <si>
    <t>CPM</t>
    <phoneticPr fontId="1" type="noConversion"/>
  </si>
  <si>
    <t>CPM/mg</t>
    <phoneticPr fontId="1" type="noConversion"/>
  </si>
  <si>
    <t>protein levels (mg)</t>
    <phoneticPr fontId="1" type="noConversion"/>
  </si>
  <si>
    <t>Bq/mg</t>
    <phoneticPr fontId="1" type="noConversion"/>
  </si>
  <si>
    <t>CG3790  transported β-alanine into S2 cells</t>
    <phoneticPr fontId="1" type="noConversion"/>
  </si>
  <si>
    <t>mGAT3</t>
    <phoneticPr fontId="1" type="noConversion"/>
  </si>
  <si>
    <t xml:space="preserve">β-alanine screen in HEK293T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</si>
</sst>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/>
    <xf numFmtId="0" fontId="3" fillId="0" borderId="0" xfId="0" applyFont="1" applyAlignment="1"/>
    <xf numFmtId="0" fontId="5" fillId="0" borderId="0" xfId="0" applyFont="1" applyAlignment="1"/>
    <xf numFmtId="0" fontId="4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workbookViewId="0">
      <selection activeCell="G5" sqref="G5"/>
    </sheetView>
  </sheetViews>
  <sheetFormatPr defaultRowHeight="12.75" x14ac:dyDescent="0.2"/>
  <cols>
    <col min="1" max="1" width="9" style="2"/>
    <col min="2" max="2" width="21.125" style="2" customWidth="1"/>
    <col min="3" max="3" width="10.625" style="2" customWidth="1"/>
    <col min="4" max="4" width="12" style="2" customWidth="1"/>
    <col min="5" max="16384" width="9" style="2"/>
  </cols>
  <sheetData>
    <row r="1" spans="1:6" x14ac:dyDescent="0.2">
      <c r="A1" s="6" t="s">
        <v>0</v>
      </c>
      <c r="B1" s="6"/>
      <c r="C1" s="6"/>
    </row>
    <row r="2" spans="1:6" x14ac:dyDescent="0.2">
      <c r="A2" s="6" t="s">
        <v>1</v>
      </c>
      <c r="B2" s="6"/>
      <c r="C2" s="6"/>
      <c r="D2" s="6"/>
      <c r="E2" s="6"/>
      <c r="F2" s="6"/>
    </row>
    <row r="5" spans="1:6" x14ac:dyDescent="0.2">
      <c r="A5" s="7" t="s">
        <v>30</v>
      </c>
      <c r="B5" s="8"/>
      <c r="C5" s="8"/>
    </row>
    <row r="6" spans="1:6" x14ac:dyDescent="0.2">
      <c r="B6" s="3" t="s">
        <v>26</v>
      </c>
      <c r="C6" s="3" t="s">
        <v>24</v>
      </c>
      <c r="D6" s="3" t="s">
        <v>25</v>
      </c>
      <c r="E6" s="2" t="s">
        <v>27</v>
      </c>
      <c r="F6" s="3"/>
    </row>
    <row r="7" spans="1:6" x14ac:dyDescent="0.2">
      <c r="A7" s="4" t="s">
        <v>23</v>
      </c>
      <c r="B7" s="5">
        <v>0.17892629235994098</v>
      </c>
      <c r="C7" s="5">
        <v>573</v>
      </c>
      <c r="D7" s="2">
        <f t="shared" ref="D7:D18" si="0">C7/B7</f>
        <v>3202.4360000000001</v>
      </c>
      <c r="E7" s="2">
        <f>D7/60</f>
        <v>53.373933333333333</v>
      </c>
    </row>
    <row r="8" spans="1:6" x14ac:dyDescent="0.2">
      <c r="B8" s="5">
        <v>0.17673651938421975</v>
      </c>
      <c r="C8" s="5">
        <v>585</v>
      </c>
      <c r="D8" s="2">
        <f t="shared" si="0"/>
        <v>3310.0120000000002</v>
      </c>
      <c r="E8" s="2">
        <f t="shared" ref="E8:E71" si="1">D8/60</f>
        <v>55.166866666666671</v>
      </c>
    </row>
    <row r="9" spans="1:6" x14ac:dyDescent="0.2">
      <c r="B9" s="5">
        <v>0.12991408576380936</v>
      </c>
      <c r="C9" s="5">
        <v>456</v>
      </c>
      <c r="D9" s="2">
        <f t="shared" si="0"/>
        <v>3510.0119999999997</v>
      </c>
      <c r="E9" s="2">
        <f t="shared" si="1"/>
        <v>58.500199999999992</v>
      </c>
    </row>
    <row r="10" spans="1:6" x14ac:dyDescent="0.2">
      <c r="A10" s="4" t="s">
        <v>2</v>
      </c>
      <c r="B10" s="5">
        <v>0.18730611009531362</v>
      </c>
      <c r="C10" s="5">
        <v>617</v>
      </c>
      <c r="D10" s="2">
        <f t="shared" si="0"/>
        <v>3294.0729999999999</v>
      </c>
      <c r="E10" s="2">
        <f t="shared" si="1"/>
        <v>54.901216666666663</v>
      </c>
    </row>
    <row r="11" spans="1:6" x14ac:dyDescent="0.2">
      <c r="B11" s="5">
        <v>0.1802025853338613</v>
      </c>
      <c r="C11" s="5">
        <v>613</v>
      </c>
      <c r="D11" s="2">
        <f t="shared" si="0"/>
        <v>3401.7269999999999</v>
      </c>
      <c r="E11" s="2">
        <f t="shared" si="1"/>
        <v>56.695450000000001</v>
      </c>
    </row>
    <row r="12" spans="1:6" x14ac:dyDescent="0.2">
      <c r="B12" s="5">
        <v>0.18622612915831455</v>
      </c>
      <c r="C12" s="5">
        <v>559</v>
      </c>
      <c r="D12" s="2">
        <f t="shared" si="0"/>
        <v>3001.7269999999999</v>
      </c>
      <c r="E12" s="2">
        <f t="shared" si="1"/>
        <v>50.02878333333333</v>
      </c>
    </row>
    <row r="13" spans="1:6" x14ac:dyDescent="0.2">
      <c r="A13" s="4" t="s">
        <v>3</v>
      </c>
      <c r="B13" s="5">
        <v>0.1692207349928613</v>
      </c>
      <c r="C13" s="5">
        <v>1201</v>
      </c>
      <c r="D13" s="2">
        <f t="shared" si="0"/>
        <v>7097.2390000000005</v>
      </c>
      <c r="E13" s="2">
        <f t="shared" si="1"/>
        <v>118.28731666666667</v>
      </c>
    </row>
    <row r="14" spans="1:6" x14ac:dyDescent="0.2">
      <c r="B14" s="5">
        <v>0.13642635549756327</v>
      </c>
      <c r="C14" s="5">
        <v>1026</v>
      </c>
      <c r="D14" s="2">
        <f t="shared" si="0"/>
        <v>7520.5410000000002</v>
      </c>
      <c r="E14" s="2">
        <f t="shared" si="1"/>
        <v>125.34235</v>
      </c>
    </row>
    <row r="15" spans="1:6" x14ac:dyDescent="0.2">
      <c r="B15" s="5">
        <v>0.1299017379855554</v>
      </c>
      <c r="C15" s="5">
        <v>886</v>
      </c>
      <c r="D15" s="2">
        <f t="shared" si="0"/>
        <v>6820.54</v>
      </c>
      <c r="E15" s="2">
        <f t="shared" si="1"/>
        <v>113.67566666666667</v>
      </c>
    </row>
    <row r="16" spans="1:6" x14ac:dyDescent="0.2">
      <c r="A16" s="4" t="s">
        <v>4</v>
      </c>
      <c r="B16" s="5">
        <v>0.12000386851657473</v>
      </c>
      <c r="C16" s="5">
        <v>541</v>
      </c>
      <c r="D16" s="2">
        <f t="shared" si="0"/>
        <v>4508.1880000000001</v>
      </c>
      <c r="E16" s="2">
        <f t="shared" si="1"/>
        <v>75.136466666666664</v>
      </c>
    </row>
    <row r="17" spans="1:5" x14ac:dyDescent="0.2">
      <c r="B17" s="5">
        <v>0.16264293023462548</v>
      </c>
      <c r="C17" s="5">
        <v>655</v>
      </c>
      <c r="D17" s="2">
        <f t="shared" si="0"/>
        <v>4027.2269999999999</v>
      </c>
      <c r="E17" s="2">
        <f t="shared" si="1"/>
        <v>67.120449999999991</v>
      </c>
    </row>
    <row r="18" spans="1:5" x14ac:dyDescent="0.2">
      <c r="B18" s="5">
        <v>0.1448859462414574</v>
      </c>
      <c r="C18" s="5">
        <v>569</v>
      </c>
      <c r="D18" s="2">
        <f t="shared" si="0"/>
        <v>3927.2269999999999</v>
      </c>
      <c r="E18" s="2">
        <f t="shared" si="1"/>
        <v>65.453783333333334</v>
      </c>
    </row>
    <row r="19" spans="1:5" x14ac:dyDescent="0.2">
      <c r="A19" s="4" t="s">
        <v>5</v>
      </c>
      <c r="B19" s="2">
        <v>0.11730349120177541</v>
      </c>
      <c r="C19" s="5">
        <v>507</v>
      </c>
      <c r="D19" s="2">
        <f t="shared" ref="D19:D72" si="2">C19/B19</f>
        <v>4322.1220000000003</v>
      </c>
      <c r="E19" s="2">
        <f t="shared" si="1"/>
        <v>72.035366666666675</v>
      </c>
    </row>
    <row r="20" spans="1:5" x14ac:dyDescent="0.2">
      <c r="B20" s="2">
        <v>0.12016070702644487</v>
      </c>
      <c r="C20" s="5">
        <v>569</v>
      </c>
      <c r="D20" s="2">
        <f t="shared" si="2"/>
        <v>4735.3249999999998</v>
      </c>
      <c r="E20" s="2">
        <f t="shared" si="1"/>
        <v>78.922083333333333</v>
      </c>
    </row>
    <row r="21" spans="1:5" x14ac:dyDescent="0.2">
      <c r="B21" s="2">
        <v>0.13278630373528408</v>
      </c>
      <c r="C21" s="5">
        <v>496</v>
      </c>
      <c r="D21" s="2">
        <f t="shared" si="2"/>
        <v>3735.3249999999998</v>
      </c>
      <c r="E21" s="2">
        <f t="shared" si="1"/>
        <v>62.255416666666662</v>
      </c>
    </row>
    <row r="22" spans="1:5" x14ac:dyDescent="0.2">
      <c r="A22" s="4" t="s">
        <v>6</v>
      </c>
      <c r="B22" s="2">
        <v>9.9188841044342432E-2</v>
      </c>
      <c r="C22" s="5">
        <v>376</v>
      </c>
      <c r="D22" s="2">
        <f t="shared" si="2"/>
        <v>3790.7489999999998</v>
      </c>
      <c r="E22" s="2">
        <f t="shared" si="1"/>
        <v>63.17915</v>
      </c>
    </row>
    <row r="23" spans="1:5" x14ac:dyDescent="0.2">
      <c r="B23" s="2">
        <v>9.713168460672135E-2</v>
      </c>
      <c r="C23" s="5">
        <v>348</v>
      </c>
      <c r="D23" s="2">
        <f t="shared" si="2"/>
        <v>3582.7649999999999</v>
      </c>
      <c r="E23" s="2">
        <f t="shared" si="1"/>
        <v>59.71275</v>
      </c>
    </row>
    <row r="24" spans="1:5" x14ac:dyDescent="0.2">
      <c r="B24" s="2">
        <v>8.793815787234173E-2</v>
      </c>
      <c r="C24" s="5">
        <v>403</v>
      </c>
      <c r="D24" s="2">
        <f t="shared" si="2"/>
        <v>4582.7659999999996</v>
      </c>
      <c r="E24" s="2">
        <f t="shared" si="1"/>
        <v>76.379433333333324</v>
      </c>
    </row>
    <row r="25" spans="1:5" x14ac:dyDescent="0.2">
      <c r="A25" s="4" t="s">
        <v>7</v>
      </c>
      <c r="B25" s="2">
        <v>9.8445991586711329E-2</v>
      </c>
      <c r="C25" s="5">
        <v>397</v>
      </c>
      <c r="D25" s="2">
        <f t="shared" si="2"/>
        <v>4032.6680000000001</v>
      </c>
      <c r="E25" s="2">
        <f t="shared" si="1"/>
        <v>67.211133333333336</v>
      </c>
    </row>
    <row r="26" spans="1:5" x14ac:dyDescent="0.2">
      <c r="B26" s="2">
        <v>9.9474574246190633E-2</v>
      </c>
      <c r="C26" s="5">
        <v>378</v>
      </c>
      <c r="D26" s="2">
        <f t="shared" si="2"/>
        <v>3799.9659999999994</v>
      </c>
      <c r="E26" s="2">
        <f t="shared" si="1"/>
        <v>63.332766666666657</v>
      </c>
    </row>
    <row r="27" spans="1:5" x14ac:dyDescent="0.2">
      <c r="B27" s="2">
        <v>9.0244650809299387E-2</v>
      </c>
      <c r="C27" s="5">
        <v>370</v>
      </c>
      <c r="D27" s="2">
        <f t="shared" si="2"/>
        <v>4099.9660000000003</v>
      </c>
      <c r="E27" s="2">
        <f t="shared" si="1"/>
        <v>68.332766666666672</v>
      </c>
    </row>
    <row r="28" spans="1:5" x14ac:dyDescent="0.2">
      <c r="A28" s="4" t="s">
        <v>8</v>
      </c>
      <c r="B28" s="2">
        <v>0.11147482505009809</v>
      </c>
      <c r="C28" s="5">
        <v>425</v>
      </c>
      <c r="D28" s="2">
        <f t="shared" si="2"/>
        <v>3812.52</v>
      </c>
      <c r="E28" s="2">
        <f t="shared" si="1"/>
        <v>63.542000000000002</v>
      </c>
    </row>
    <row r="29" spans="1:5" x14ac:dyDescent="0.2">
      <c r="B29" s="2">
        <v>0.10833189798345044</v>
      </c>
      <c r="C29" s="5">
        <v>378</v>
      </c>
      <c r="D29" s="2">
        <f t="shared" si="2"/>
        <v>3489.277</v>
      </c>
      <c r="E29" s="2">
        <f t="shared" si="1"/>
        <v>58.154616666666669</v>
      </c>
    </row>
    <row r="30" spans="1:5" x14ac:dyDescent="0.2">
      <c r="B30" s="2">
        <v>8.2195863610109152E-2</v>
      </c>
      <c r="C30" s="5">
        <v>369</v>
      </c>
      <c r="D30" s="2">
        <f t="shared" si="2"/>
        <v>4489.277</v>
      </c>
      <c r="E30" s="2">
        <f t="shared" si="1"/>
        <v>74.821283333333341</v>
      </c>
    </row>
    <row r="31" spans="1:5" x14ac:dyDescent="0.2">
      <c r="A31" s="4" t="s">
        <v>9</v>
      </c>
      <c r="B31" s="2">
        <v>5.5011908460184319E-2</v>
      </c>
      <c r="C31" s="5">
        <v>204</v>
      </c>
      <c r="D31" s="2">
        <f t="shared" si="2"/>
        <v>3708.288</v>
      </c>
      <c r="E31" s="2">
        <f t="shared" si="1"/>
        <v>61.8048</v>
      </c>
    </row>
    <row r="32" spans="1:5" x14ac:dyDescent="0.2">
      <c r="B32" s="2">
        <v>5.837761822966224E-2</v>
      </c>
      <c r="C32" s="5">
        <v>224</v>
      </c>
      <c r="D32" s="2">
        <f t="shared" si="2"/>
        <v>3837.087</v>
      </c>
      <c r="E32" s="2">
        <f t="shared" si="1"/>
        <v>63.951450000000001</v>
      </c>
    </row>
    <row r="33" spans="1:5" x14ac:dyDescent="0.2">
      <c r="B33" s="2">
        <v>8.236790983994427E-2</v>
      </c>
      <c r="C33" s="5">
        <v>349</v>
      </c>
      <c r="D33" s="2">
        <f t="shared" si="2"/>
        <v>4237.0870000000004</v>
      </c>
      <c r="E33" s="2">
        <f t="shared" si="1"/>
        <v>70.61811666666668</v>
      </c>
    </row>
    <row r="34" spans="1:5" x14ac:dyDescent="0.2">
      <c r="A34" s="4" t="s">
        <v>10</v>
      </c>
      <c r="B34" s="2">
        <v>0.10204605450441551</v>
      </c>
      <c r="C34" s="5">
        <v>328</v>
      </c>
      <c r="D34" s="2">
        <f t="shared" si="2"/>
        <v>3214.2350000000001</v>
      </c>
      <c r="E34" s="2">
        <f t="shared" si="1"/>
        <v>53.570583333333339</v>
      </c>
    </row>
    <row r="35" spans="1:5" x14ac:dyDescent="0.2">
      <c r="B35" s="2">
        <v>0.10341750996333693</v>
      </c>
      <c r="C35" s="5">
        <v>330</v>
      </c>
      <c r="D35" s="2">
        <f t="shared" si="2"/>
        <v>3190.9490000000001</v>
      </c>
      <c r="E35" s="2">
        <f t="shared" si="1"/>
        <v>53.182483333333337</v>
      </c>
    </row>
    <row r="36" spans="1:5" x14ac:dyDescent="0.2">
      <c r="B36" s="2">
        <v>0.10683340767707505</v>
      </c>
      <c r="C36" s="5">
        <v>405</v>
      </c>
      <c r="D36" s="2">
        <f t="shared" si="2"/>
        <v>3790.9490000000001</v>
      </c>
      <c r="E36" s="2">
        <f t="shared" si="1"/>
        <v>63.182483333333337</v>
      </c>
    </row>
    <row r="37" spans="1:5" x14ac:dyDescent="0.2">
      <c r="A37" s="4" t="s">
        <v>11</v>
      </c>
      <c r="B37" s="2">
        <v>0.13610389399334918</v>
      </c>
      <c r="C37" s="5">
        <v>469</v>
      </c>
      <c r="D37" s="2">
        <f t="shared" si="2"/>
        <v>3445.8970000000004</v>
      </c>
      <c r="E37" s="2">
        <f t="shared" si="1"/>
        <v>57.43161666666667</v>
      </c>
    </row>
    <row r="38" spans="1:5" x14ac:dyDescent="0.2">
      <c r="B38" s="2">
        <v>0.13718963058815406</v>
      </c>
      <c r="C38" s="5">
        <v>465</v>
      </c>
      <c r="D38" s="2">
        <f t="shared" si="2"/>
        <v>3389.4690000000005</v>
      </c>
      <c r="E38" s="2">
        <f t="shared" si="1"/>
        <v>56.491150000000012</v>
      </c>
    </row>
    <row r="39" spans="1:5" x14ac:dyDescent="0.2">
      <c r="B39" s="2">
        <v>0.11492571350999327</v>
      </c>
      <c r="C39" s="5">
        <v>447</v>
      </c>
      <c r="D39" s="2">
        <f t="shared" si="2"/>
        <v>3889.4690000000001</v>
      </c>
      <c r="E39" s="2">
        <f t="shared" si="1"/>
        <v>64.824483333333333</v>
      </c>
    </row>
    <row r="40" spans="1:5" x14ac:dyDescent="0.2">
      <c r="A40" s="4" t="s">
        <v>12</v>
      </c>
      <c r="B40" s="2">
        <v>9.6919625227505732E-2</v>
      </c>
      <c r="C40" s="5">
        <v>389</v>
      </c>
      <c r="D40" s="2">
        <f t="shared" si="2"/>
        <v>4013.6350000000002</v>
      </c>
      <c r="E40" s="2">
        <f t="shared" si="1"/>
        <v>66.893916666666669</v>
      </c>
    </row>
    <row r="41" spans="1:5" x14ac:dyDescent="0.2">
      <c r="B41" s="2">
        <v>9.8687308887029507E-2</v>
      </c>
      <c r="C41" s="5">
        <v>395</v>
      </c>
      <c r="D41" s="2">
        <f t="shared" si="2"/>
        <v>4002.5410000000002</v>
      </c>
      <c r="E41" s="2">
        <f t="shared" si="1"/>
        <v>66.70901666666667</v>
      </c>
    </row>
    <row r="42" spans="1:5" x14ac:dyDescent="0.2">
      <c r="B42" s="2">
        <v>0.11713954122937115</v>
      </c>
      <c r="C42" s="5">
        <v>422</v>
      </c>
      <c r="D42" s="2">
        <f t="shared" si="2"/>
        <v>3602.5410000000002</v>
      </c>
      <c r="E42" s="2">
        <f t="shared" si="1"/>
        <v>60.042350000000006</v>
      </c>
    </row>
    <row r="43" spans="1:5" x14ac:dyDescent="0.2">
      <c r="A43" s="4" t="s">
        <v>13</v>
      </c>
      <c r="B43" s="2">
        <v>0.10284605980617352</v>
      </c>
      <c r="C43" s="5">
        <v>389</v>
      </c>
      <c r="D43" s="2">
        <f t="shared" si="2"/>
        <v>3782.3519999999999</v>
      </c>
      <c r="E43" s="2">
        <f t="shared" si="1"/>
        <v>63.039200000000001</v>
      </c>
    </row>
    <row r="44" spans="1:5" x14ac:dyDescent="0.2">
      <c r="B44" s="2">
        <v>0.10227462907368112</v>
      </c>
      <c r="C44" s="5">
        <v>396</v>
      </c>
      <c r="D44" s="2">
        <f t="shared" si="2"/>
        <v>3871.9279999999999</v>
      </c>
      <c r="E44" s="2">
        <f t="shared" si="1"/>
        <v>64.532133333333334</v>
      </c>
    </row>
    <row r="45" spans="1:5" x14ac:dyDescent="0.2">
      <c r="B45" s="2">
        <v>9.2179011182251858E-2</v>
      </c>
      <c r="C45" s="5">
        <v>403</v>
      </c>
      <c r="D45" s="2">
        <f t="shared" si="2"/>
        <v>4371.9279999999999</v>
      </c>
      <c r="E45" s="2">
        <f t="shared" si="1"/>
        <v>72.865466666666663</v>
      </c>
    </row>
    <row r="46" spans="1:5" x14ac:dyDescent="0.2">
      <c r="A46" s="4" t="s">
        <v>14</v>
      </c>
      <c r="B46" s="2">
        <v>9.7245970677645066E-2</v>
      </c>
      <c r="C46" s="5">
        <v>415</v>
      </c>
      <c r="D46" s="2">
        <f t="shared" si="2"/>
        <v>4267.5290000000005</v>
      </c>
      <c r="E46" s="2">
        <f t="shared" si="1"/>
        <v>71.125483333333335</v>
      </c>
    </row>
    <row r="47" spans="1:5" x14ac:dyDescent="0.2">
      <c r="B47" s="2">
        <v>9.7188813567558374E-2</v>
      </c>
      <c r="C47" s="5">
        <v>424</v>
      </c>
      <c r="D47" s="2">
        <f t="shared" si="2"/>
        <v>4362.6419999999998</v>
      </c>
      <c r="E47" s="2">
        <f t="shared" si="1"/>
        <v>72.710700000000003</v>
      </c>
    </row>
    <row r="48" spans="1:5" x14ac:dyDescent="0.2">
      <c r="B48" s="2">
        <v>0.10418211458863214</v>
      </c>
      <c r="C48" s="5">
        <v>392</v>
      </c>
      <c r="D48" s="2">
        <f t="shared" si="2"/>
        <v>3762.6419999999998</v>
      </c>
      <c r="E48" s="2">
        <f t="shared" si="1"/>
        <v>62.710699999999996</v>
      </c>
    </row>
    <row r="49" spans="1:5" x14ac:dyDescent="0.2">
      <c r="A49" s="4" t="s">
        <v>15</v>
      </c>
      <c r="B49" s="2">
        <v>0.180605272930738</v>
      </c>
      <c r="C49" s="5">
        <v>729</v>
      </c>
      <c r="D49" s="2">
        <f t="shared" si="2"/>
        <v>4036.4270000000001</v>
      </c>
      <c r="E49" s="2">
        <f t="shared" si="1"/>
        <v>67.273783333333341</v>
      </c>
    </row>
    <row r="50" spans="1:5" x14ac:dyDescent="0.2">
      <c r="B50" s="2">
        <v>0.15667836456643264</v>
      </c>
      <c r="C50" s="5">
        <v>695</v>
      </c>
      <c r="D50" s="2">
        <f t="shared" si="2"/>
        <v>4435.8389999999999</v>
      </c>
      <c r="E50" s="2">
        <f t="shared" si="1"/>
        <v>73.93065</v>
      </c>
    </row>
    <row r="51" spans="1:5" x14ac:dyDescent="0.2">
      <c r="B51" s="2">
        <v>0.17883962283088525</v>
      </c>
      <c r="C51" s="5">
        <v>686</v>
      </c>
      <c r="D51" s="2">
        <f t="shared" si="2"/>
        <v>3835.8389999999995</v>
      </c>
      <c r="E51" s="2">
        <f t="shared" si="1"/>
        <v>63.930649999999993</v>
      </c>
    </row>
    <row r="52" spans="1:5" x14ac:dyDescent="0.2">
      <c r="A52" s="4" t="s">
        <v>16</v>
      </c>
      <c r="B52" s="2">
        <v>9.944603253015856E-2</v>
      </c>
      <c r="C52" s="5">
        <v>431</v>
      </c>
      <c r="D52" s="2">
        <f t="shared" si="2"/>
        <v>4334.009</v>
      </c>
      <c r="E52" s="2">
        <f t="shared" si="1"/>
        <v>72.233483333333339</v>
      </c>
    </row>
    <row r="53" spans="1:5" x14ac:dyDescent="0.2">
      <c r="B53" s="2">
        <v>0.1186998008914428</v>
      </c>
      <c r="C53" s="5">
        <v>487</v>
      </c>
      <c r="D53" s="2">
        <f t="shared" si="2"/>
        <v>4102.7870000000003</v>
      </c>
      <c r="E53" s="2">
        <f t="shared" si="1"/>
        <v>68.379783333333336</v>
      </c>
    </row>
    <row r="54" spans="1:5" x14ac:dyDescent="0.2">
      <c r="B54" s="2">
        <v>0.10964713876331532</v>
      </c>
      <c r="C54" s="5">
        <v>406</v>
      </c>
      <c r="D54" s="2">
        <f t="shared" si="2"/>
        <v>3702.7869999999998</v>
      </c>
      <c r="E54" s="2">
        <f t="shared" si="1"/>
        <v>61.713116666666664</v>
      </c>
    </row>
    <row r="55" spans="1:5" x14ac:dyDescent="0.2">
      <c r="A55" s="4" t="s">
        <v>17</v>
      </c>
      <c r="B55" s="2">
        <v>9.518877485793481E-2</v>
      </c>
      <c r="C55" s="5">
        <v>411</v>
      </c>
      <c r="D55" s="2">
        <f t="shared" si="2"/>
        <v>4317.7359999999999</v>
      </c>
      <c r="E55" s="2">
        <f t="shared" si="1"/>
        <v>71.962266666666665</v>
      </c>
    </row>
    <row r="56" spans="1:5" x14ac:dyDescent="0.2">
      <c r="B56" s="2">
        <v>9.6788809040864884E-2</v>
      </c>
      <c r="C56" s="5">
        <v>392</v>
      </c>
      <c r="D56" s="2">
        <f t="shared" si="2"/>
        <v>4050.0549999999998</v>
      </c>
      <c r="E56" s="2">
        <f t="shared" si="1"/>
        <v>67.500916666666669</v>
      </c>
    </row>
    <row r="57" spans="1:5" x14ac:dyDescent="0.2">
      <c r="B57" s="2">
        <v>0.10826507877884459</v>
      </c>
      <c r="C57" s="5">
        <v>406</v>
      </c>
      <c r="D57" s="2">
        <f t="shared" si="2"/>
        <v>3750.0549999999998</v>
      </c>
      <c r="E57" s="2">
        <f t="shared" si="1"/>
        <v>62.500916666666662</v>
      </c>
    </row>
    <row r="58" spans="1:5" x14ac:dyDescent="0.2">
      <c r="A58" s="4" t="s">
        <v>18</v>
      </c>
      <c r="B58" s="2">
        <v>0.1626281907402736</v>
      </c>
      <c r="C58" s="5">
        <v>655</v>
      </c>
      <c r="D58" s="2">
        <f t="shared" si="2"/>
        <v>4027.5919999999996</v>
      </c>
      <c r="E58" s="2">
        <f t="shared" si="1"/>
        <v>67.126533333333327</v>
      </c>
    </row>
    <row r="59" spans="1:5" x14ac:dyDescent="0.2">
      <c r="B59" s="2">
        <v>0.16540262357955537</v>
      </c>
      <c r="C59" s="5">
        <v>709</v>
      </c>
      <c r="D59" s="2">
        <f t="shared" si="2"/>
        <v>4286.51</v>
      </c>
      <c r="E59" s="2">
        <f t="shared" si="1"/>
        <v>71.441833333333335</v>
      </c>
    </row>
    <row r="60" spans="1:5" x14ac:dyDescent="0.2">
      <c r="B60" s="2">
        <v>0.18472756075529428</v>
      </c>
      <c r="C60" s="5">
        <v>681</v>
      </c>
      <c r="D60" s="2">
        <f t="shared" si="2"/>
        <v>3686.51</v>
      </c>
      <c r="E60" s="2">
        <f t="shared" si="1"/>
        <v>61.441833333333335</v>
      </c>
    </row>
    <row r="61" spans="1:5" x14ac:dyDescent="0.2">
      <c r="A61" s="4" t="s">
        <v>19</v>
      </c>
      <c r="B61" s="2">
        <v>0.17683201400136758</v>
      </c>
      <c r="C61" s="5">
        <v>721</v>
      </c>
      <c r="D61" s="2">
        <f t="shared" si="2"/>
        <v>4077.3159999999998</v>
      </c>
      <c r="E61" s="2">
        <f t="shared" si="1"/>
        <v>67.95526666666666</v>
      </c>
    </row>
    <row r="62" spans="1:5" x14ac:dyDescent="0.2">
      <c r="B62" s="2">
        <v>0.14528237925996554</v>
      </c>
      <c r="C62" s="5">
        <v>693</v>
      </c>
      <c r="D62" s="2">
        <f t="shared" si="2"/>
        <v>4770.0209999999997</v>
      </c>
      <c r="E62" s="2">
        <f t="shared" si="1"/>
        <v>79.500349999999997</v>
      </c>
    </row>
    <row r="63" spans="1:5" x14ac:dyDescent="0.2">
      <c r="B63" s="2">
        <v>0.15092754125242272</v>
      </c>
      <c r="C63" s="5">
        <v>569</v>
      </c>
      <c r="D63" s="2">
        <f t="shared" si="2"/>
        <v>3770.0210000000002</v>
      </c>
      <c r="E63" s="2">
        <f t="shared" si="1"/>
        <v>62.833683333333333</v>
      </c>
    </row>
    <row r="64" spans="1:5" x14ac:dyDescent="0.2">
      <c r="A64" s="4" t="s">
        <v>20</v>
      </c>
      <c r="B64" s="2">
        <v>0.10141746403771441</v>
      </c>
      <c r="C64" s="5">
        <v>409</v>
      </c>
      <c r="D64" s="2">
        <f t="shared" si="2"/>
        <v>4032.8359999999993</v>
      </c>
      <c r="E64" s="2">
        <f t="shared" si="1"/>
        <v>67.213933333333316</v>
      </c>
    </row>
    <row r="65" spans="1:5" x14ac:dyDescent="0.2">
      <c r="B65" s="2">
        <v>0.1015317668367267</v>
      </c>
      <c r="C65" s="5">
        <v>447</v>
      </c>
      <c r="D65" s="2">
        <f t="shared" si="2"/>
        <v>4402.5630000000001</v>
      </c>
      <c r="E65" s="2">
        <f t="shared" si="1"/>
        <v>73.376050000000006</v>
      </c>
    </row>
    <row r="66" spans="1:5" x14ac:dyDescent="0.2">
      <c r="B66" s="2">
        <v>0.11824914651041495</v>
      </c>
      <c r="C66" s="5">
        <v>426</v>
      </c>
      <c r="D66" s="2">
        <f t="shared" si="2"/>
        <v>3602.5630000000001</v>
      </c>
      <c r="E66" s="2">
        <f t="shared" si="1"/>
        <v>60.042716666666671</v>
      </c>
    </row>
    <row r="67" spans="1:5" x14ac:dyDescent="0.2">
      <c r="A67" s="4" t="s">
        <v>21</v>
      </c>
      <c r="B67" s="2">
        <v>0.13261810787052392</v>
      </c>
      <c r="C67" s="5">
        <v>533</v>
      </c>
      <c r="D67" s="2">
        <f t="shared" si="2"/>
        <v>4019.0590000000002</v>
      </c>
      <c r="E67" s="2">
        <f t="shared" si="1"/>
        <v>66.984316666666672</v>
      </c>
    </row>
    <row r="68" spans="1:5" x14ac:dyDescent="0.2">
      <c r="B68" s="2">
        <v>0.13416097572738078</v>
      </c>
      <c r="C68" s="5">
        <v>523</v>
      </c>
      <c r="D68" s="2">
        <f t="shared" si="2"/>
        <v>3898.3020000000001</v>
      </c>
      <c r="E68" s="2">
        <f t="shared" si="1"/>
        <v>64.971699999999998</v>
      </c>
    </row>
    <row r="69" spans="1:5" x14ac:dyDescent="0.2">
      <c r="B69" s="2">
        <v>0.1477208323450947</v>
      </c>
      <c r="C69" s="5">
        <v>502</v>
      </c>
      <c r="D69" s="2">
        <f t="shared" si="2"/>
        <v>3398.3020000000001</v>
      </c>
      <c r="E69" s="2">
        <f t="shared" si="1"/>
        <v>56.63836666666667</v>
      </c>
    </row>
    <row r="70" spans="1:5" x14ac:dyDescent="0.2">
      <c r="A70" s="4" t="s">
        <v>22</v>
      </c>
      <c r="B70" s="2">
        <v>0.12199174972496629</v>
      </c>
      <c r="C70" s="5">
        <v>497</v>
      </c>
      <c r="D70" s="2">
        <f t="shared" si="2"/>
        <v>4074.0459999999998</v>
      </c>
      <c r="E70" s="2">
        <f t="shared" si="1"/>
        <v>67.900766666666669</v>
      </c>
    </row>
    <row r="71" spans="1:5" x14ac:dyDescent="0.2">
      <c r="B71" s="2">
        <v>0.10701758712872243</v>
      </c>
      <c r="C71" s="5">
        <v>499</v>
      </c>
      <c r="D71" s="2">
        <f t="shared" si="2"/>
        <v>4662.7849999999999</v>
      </c>
      <c r="E71" s="2">
        <f t="shared" si="1"/>
        <v>77.71308333333333</v>
      </c>
    </row>
    <row r="72" spans="1:5" x14ac:dyDescent="0.2">
      <c r="B72" s="2">
        <v>0.14316095770279733</v>
      </c>
      <c r="C72" s="5">
        <v>553</v>
      </c>
      <c r="D72" s="2">
        <f t="shared" si="2"/>
        <v>3862.7850000000003</v>
      </c>
      <c r="E72" s="2">
        <f t="shared" ref="E72" si="3">D72/60</f>
        <v>64.379750000000001</v>
      </c>
    </row>
  </sheetData>
  <mergeCells count="3">
    <mergeCell ref="A2:F2"/>
    <mergeCell ref="A1:C1"/>
    <mergeCell ref="A5:C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opLeftCell="A7" workbookViewId="0">
      <selection activeCell="G4" sqref="G4"/>
    </sheetView>
  </sheetViews>
  <sheetFormatPr defaultRowHeight="12.75" x14ac:dyDescent="0.2"/>
  <cols>
    <col min="1" max="1" width="13.125" style="2" customWidth="1"/>
    <col min="2" max="2" width="17.125" style="2" customWidth="1"/>
    <col min="3" max="16384" width="9" style="2"/>
  </cols>
  <sheetData>
    <row r="1" spans="1:5" x14ac:dyDescent="0.2">
      <c r="A1" s="7" t="s">
        <v>28</v>
      </c>
      <c r="B1" s="8"/>
      <c r="C1" s="8"/>
    </row>
    <row r="4" spans="1:5" x14ac:dyDescent="0.2">
      <c r="B4" s="3" t="s">
        <v>26</v>
      </c>
      <c r="C4" s="3" t="s">
        <v>24</v>
      </c>
      <c r="D4" s="3" t="s">
        <v>25</v>
      </c>
      <c r="E4" s="2" t="s">
        <v>27</v>
      </c>
    </row>
    <row r="5" spans="1:5" ht="14.25" x14ac:dyDescent="0.2">
      <c r="A5" s="4" t="s">
        <v>23</v>
      </c>
      <c r="B5" s="2">
        <v>0.10330073165885945</v>
      </c>
      <c r="C5" s="1">
        <v>378</v>
      </c>
      <c r="D5" s="2">
        <f>C5/B5</f>
        <v>3659.2190000000001</v>
      </c>
      <c r="E5" s="2">
        <f>D5/60</f>
        <v>60.986983333333335</v>
      </c>
    </row>
    <row r="6" spans="1:5" ht="14.25" x14ac:dyDescent="0.2">
      <c r="B6" s="2">
        <v>0.10589402588619506</v>
      </c>
      <c r="C6" s="1">
        <v>357</v>
      </c>
      <c r="D6" s="2">
        <f t="shared" ref="D6:D16" si="0">C6/B6</f>
        <v>3371.2950000000001</v>
      </c>
      <c r="E6" s="2">
        <f t="shared" ref="E6:E16" si="1">D6/60</f>
        <v>56.188250000000004</v>
      </c>
    </row>
    <row r="7" spans="1:5" ht="14.25" x14ac:dyDescent="0.2">
      <c r="B7" s="2">
        <v>0.10968934495865142</v>
      </c>
      <c r="C7" s="1">
        <v>459</v>
      </c>
      <c r="D7" s="2">
        <f t="shared" si="0"/>
        <v>4184.5450000000001</v>
      </c>
      <c r="E7" s="2">
        <f t="shared" si="1"/>
        <v>69.742416666666671</v>
      </c>
    </row>
    <row r="8" spans="1:5" ht="14.25" x14ac:dyDescent="0.2">
      <c r="A8" s="4" t="s">
        <v>2</v>
      </c>
      <c r="B8" s="2">
        <v>0.12799504535308309</v>
      </c>
      <c r="C8" s="1">
        <v>496</v>
      </c>
      <c r="D8" s="2">
        <f t="shared" si="0"/>
        <v>3875.1500000000005</v>
      </c>
      <c r="E8" s="2">
        <f t="shared" si="1"/>
        <v>64.585833333333341</v>
      </c>
    </row>
    <row r="9" spans="1:5" ht="14.25" x14ac:dyDescent="0.2">
      <c r="B9" s="2">
        <v>0.10454181487439174</v>
      </c>
      <c r="C9" s="1">
        <v>367</v>
      </c>
      <c r="D9" s="2">
        <f t="shared" si="0"/>
        <v>3510.5569999999998</v>
      </c>
      <c r="E9" s="2">
        <f t="shared" si="1"/>
        <v>58.509283333333329</v>
      </c>
    </row>
    <row r="10" spans="1:5" ht="14.25" x14ac:dyDescent="0.2">
      <c r="B10" s="2">
        <v>0.13708423471224054</v>
      </c>
      <c r="C10" s="1">
        <v>502</v>
      </c>
      <c r="D10" s="2">
        <f t="shared" si="0"/>
        <v>3661.9819999999995</v>
      </c>
      <c r="E10" s="2">
        <f t="shared" si="1"/>
        <v>61.033033333333329</v>
      </c>
    </row>
    <row r="11" spans="1:5" ht="14.25" x14ac:dyDescent="0.2">
      <c r="A11" s="4" t="s">
        <v>29</v>
      </c>
      <c r="B11" s="2">
        <v>0.10539196325052504</v>
      </c>
      <c r="C11" s="1">
        <v>1050</v>
      </c>
      <c r="D11" s="2">
        <f t="shared" si="0"/>
        <v>9962.8089999999993</v>
      </c>
      <c r="E11" s="2">
        <f t="shared" si="1"/>
        <v>166.04681666666664</v>
      </c>
    </row>
    <row r="12" spans="1:5" ht="14.25" x14ac:dyDescent="0.2">
      <c r="B12" s="2">
        <v>9.3804683968618394E-2</v>
      </c>
      <c r="C12" s="1">
        <v>1048</v>
      </c>
      <c r="D12" s="2">
        <f t="shared" si="0"/>
        <v>11172.15</v>
      </c>
      <c r="E12" s="2">
        <f t="shared" si="1"/>
        <v>186.20249999999999</v>
      </c>
    </row>
    <row r="13" spans="1:5" ht="14.25" x14ac:dyDescent="0.2">
      <c r="B13" s="2">
        <v>7.6045554726527381E-2</v>
      </c>
      <c r="C13" s="1">
        <v>796</v>
      </c>
      <c r="D13" s="2">
        <f t="shared" si="0"/>
        <v>10467.41</v>
      </c>
      <c r="E13" s="2">
        <f t="shared" si="1"/>
        <v>174.45683333333332</v>
      </c>
    </row>
    <row r="14" spans="1:5" ht="14.25" x14ac:dyDescent="0.2">
      <c r="A14" s="4" t="s">
        <v>3</v>
      </c>
      <c r="B14" s="2">
        <v>0.11506540123379091</v>
      </c>
      <c r="C14" s="1">
        <v>937</v>
      </c>
      <c r="D14" s="2">
        <f t="shared" si="0"/>
        <v>8143.1949999999997</v>
      </c>
      <c r="E14" s="2">
        <f t="shared" si="1"/>
        <v>135.71991666666665</v>
      </c>
    </row>
    <row r="15" spans="1:5" ht="14.25" x14ac:dyDescent="0.2">
      <c r="B15" s="2">
        <v>9.7374609047992278E-2</v>
      </c>
      <c r="C15" s="1">
        <v>829</v>
      </c>
      <c r="D15" s="2">
        <f t="shared" si="0"/>
        <v>8513.5130000000008</v>
      </c>
      <c r="E15" s="2">
        <f t="shared" si="1"/>
        <v>141.89188333333334</v>
      </c>
    </row>
    <row r="16" spans="1:5" ht="14.25" x14ac:dyDescent="0.2">
      <c r="B16" s="2">
        <v>0.10611956137247965</v>
      </c>
      <c r="C16" s="1">
        <v>981</v>
      </c>
      <c r="D16" s="2">
        <f t="shared" si="0"/>
        <v>9244.2900000000009</v>
      </c>
      <c r="E16" s="2">
        <f t="shared" si="1"/>
        <v>154.07150000000001</v>
      </c>
    </row>
  </sheetData>
  <mergeCells count="1">
    <mergeCell ref="A1:C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1A source data</vt:lpstr>
      <vt:lpstr>Figure 1B source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2017-05-27T03:18:20Z</dcterms:modified>
</cp:coreProperties>
</file>