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obert\Filr\My Files\2017. Sequestration\Sequesteration eLife\Full Submission\Source data\"/>
    </mc:Choice>
  </mc:AlternateContent>
  <bookViews>
    <workbookView xWindow="0" yWindow="0" windowWidth="25200" windowHeight="11985" activeTab="5"/>
  </bookViews>
  <sheets>
    <sheet name="Fig 2A" sheetId="5" r:id="rId1"/>
    <sheet name="Fig 2B" sheetId="3" r:id="rId2"/>
    <sheet name="Fig 2C" sheetId="4" r:id="rId3"/>
    <sheet name="Fig 2D" sheetId="6" r:id="rId4"/>
    <sheet name="Fig 2E" sheetId="1" r:id="rId5"/>
    <sheet name="Fig 2F" sheetId="2" r:id="rId6"/>
  </sheets>
  <externalReferences>
    <externalReference r:id="rId7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7" i="5" l="1"/>
  <c r="C36" i="5"/>
  <c r="C35" i="5"/>
  <c r="C34" i="5"/>
  <c r="C33" i="5"/>
  <c r="C32" i="5"/>
  <c r="C28" i="5"/>
  <c r="C27" i="5"/>
  <c r="C26" i="5"/>
  <c r="C25" i="5"/>
  <c r="C24" i="5"/>
  <c r="C23" i="5"/>
  <c r="C19" i="5"/>
  <c r="C18" i="5"/>
  <c r="C17" i="5"/>
  <c r="C16" i="5"/>
  <c r="C15" i="5"/>
  <c r="C14" i="5"/>
  <c r="C10" i="5"/>
  <c r="C9" i="5"/>
  <c r="C8" i="5"/>
  <c r="C7" i="5"/>
  <c r="C6" i="5"/>
  <c r="C5" i="5"/>
</calcChain>
</file>

<file path=xl/sharedStrings.xml><?xml version="1.0" encoding="utf-8"?>
<sst xmlns="http://schemas.openxmlformats.org/spreadsheetml/2006/main" count="266" uniqueCount="41">
  <si>
    <t>EPN</t>
  </si>
  <si>
    <t>MBOA</t>
  </si>
  <si>
    <t>control</t>
  </si>
  <si>
    <t>Control</t>
  </si>
  <si>
    <t>Replicate</t>
  </si>
  <si>
    <t>BX treatment</t>
  </si>
  <si>
    <t>EPN presence</t>
  </si>
  <si>
    <t>HDMBOA-Glc</t>
  </si>
  <si>
    <t>MBOA-Glc</t>
  </si>
  <si>
    <t>HDMBOA-Glc [ug/ml]</t>
  </si>
  <si>
    <t>MBOA[ug/ml]</t>
  </si>
  <si>
    <t>MBOA-Glc [ug/ml]</t>
  </si>
  <si>
    <t>MBOA [ug/ml]</t>
  </si>
  <si>
    <t>Treatment</t>
  </si>
  <si>
    <t>Bacteria</t>
  </si>
  <si>
    <t>HDMBOA-Glc in the medium</t>
  </si>
  <si>
    <t>MBOA in the medium</t>
  </si>
  <si>
    <t>MBOA-Glc in the medium</t>
  </si>
  <si>
    <t>HDMBOA Glc + Plant glucosidase + larvae guts</t>
  </si>
  <si>
    <t>NA</t>
  </si>
  <si>
    <t>HDMBOA Glc + Plant glucosidase</t>
  </si>
  <si>
    <t>HDMBOA Glc + Larvae guts</t>
  </si>
  <si>
    <t>Peak area [cps]</t>
  </si>
  <si>
    <t>Proportion of initial HDMBOA-Glc [%]</t>
  </si>
  <si>
    <t>Repliate</t>
  </si>
  <si>
    <t>Timing [min]</t>
  </si>
  <si>
    <t>outlier</t>
  </si>
  <si>
    <t>MBOA [ug/g FW]</t>
  </si>
  <si>
    <t>MBOA-Glc [ug/g FW]</t>
  </si>
  <si>
    <t>HDMBOA-Glc [ug/g FW]</t>
  </si>
  <si>
    <t>MBOA + Gut</t>
  </si>
  <si>
    <t xml:space="preserve">Gut </t>
  </si>
  <si>
    <t xml:space="preserve">MBOA </t>
  </si>
  <si>
    <t>Boiled gut + MBOA</t>
  </si>
  <si>
    <t>MBOA-Glc [ng/g FM]</t>
  </si>
  <si>
    <t>Timing              [min ]</t>
  </si>
  <si>
    <t>Subject</t>
  </si>
  <si>
    <t>HDMBOA-Glc [ug/g FM]</t>
  </si>
  <si>
    <t>MBOA-Glc [ug/g FM]</t>
  </si>
  <si>
    <t>MBOA [ug/g FM]</t>
  </si>
  <si>
    <t>Infested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</si>
</sst>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3">
    <xf numFmtId="0" fontId="0" fillId="0" borderId="0" xfId="0"/>
    <xf numFmtId="0" fontId="0" fillId="0" borderId="1" xfId="0" applyBorder="1"/>
    <xf numFmtId="164" fontId="0" fillId="0" borderId="0" xfId="0" applyNumberFormat="1"/>
    <xf numFmtId="164" fontId="0" fillId="0" borderId="1" xfId="0" applyNumberFormat="1" applyBorder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right"/>
    </xf>
    <xf numFmtId="2" fontId="0" fillId="0" borderId="1" xfId="0" applyNumberFormat="1" applyFill="1" applyBorder="1" applyAlignment="1">
      <alignment horizontal="right"/>
    </xf>
    <xf numFmtId="0" fontId="0" fillId="0" borderId="1" xfId="0" applyFill="1" applyBorder="1" applyAlignment="1">
      <alignment horizontal="right" vertical="center" wrapText="1"/>
    </xf>
    <xf numFmtId="0" fontId="0" fillId="0" borderId="3" xfId="0" applyFill="1" applyBorder="1" applyAlignment="1">
      <alignment horizontal="right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2" xfId="0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Fill="1" applyBorder="1"/>
    <xf numFmtId="0" fontId="2" fillId="0" borderId="1" xfId="1" applyFont="1" applyFill="1" applyBorder="1"/>
    <xf numFmtId="1" fontId="2" fillId="0" borderId="1" xfId="0" applyNumberFormat="1" applyFont="1" applyFill="1" applyBorder="1"/>
    <xf numFmtId="1" fontId="2" fillId="0" borderId="0" xfId="0" applyNumberFormat="1" applyFont="1"/>
    <xf numFmtId="0" fontId="2" fillId="0" borderId="0" xfId="0" applyFont="1"/>
  </cellXfs>
  <cellStyles count="2"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obert/Desktop/20170508_CAM_MBOAininflarva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alysis (2)"/>
      <sheetName val="20170508_CAM_MBOAininflarva (2"/>
      <sheetName val="analysis"/>
    </sheetNames>
    <sheetDataSet>
      <sheetData sheetId="0"/>
      <sheetData sheetId="1">
        <row r="12">
          <cell r="F12">
            <v>756.875</v>
          </cell>
          <cell r="G12">
            <v>313.61700000000002</v>
          </cell>
          <cell r="L12">
            <v>0.1</v>
          </cell>
        </row>
        <row r="13">
          <cell r="F13">
            <v>6450.7860000000001</v>
          </cell>
          <cell r="G13">
            <v>2721.509</v>
          </cell>
          <cell r="L13">
            <v>1</v>
          </cell>
        </row>
        <row r="14">
          <cell r="F14">
            <v>17372.919999999998</v>
          </cell>
          <cell r="G14">
            <v>7768.8239999999996</v>
          </cell>
          <cell r="L14">
            <v>2.5</v>
          </cell>
        </row>
        <row r="15">
          <cell r="F15">
            <v>32244.967000000001</v>
          </cell>
          <cell r="G15">
            <v>12108.724</v>
          </cell>
          <cell r="L15">
            <v>5</v>
          </cell>
        </row>
        <row r="16">
          <cell r="F16">
            <v>52053.391000000003</v>
          </cell>
          <cell r="G16">
            <v>29488.092000000001</v>
          </cell>
          <cell r="L16">
            <v>10</v>
          </cell>
        </row>
        <row r="18">
          <cell r="D18">
            <v>1313.662</v>
          </cell>
          <cell r="L18">
            <v>0.1</v>
          </cell>
        </row>
        <row r="19">
          <cell r="D19">
            <v>14632.03</v>
          </cell>
          <cell r="L19">
            <v>1</v>
          </cell>
        </row>
        <row r="20">
          <cell r="D20">
            <v>68294.133000000002</v>
          </cell>
          <cell r="L20">
            <v>2.5</v>
          </cell>
        </row>
        <row r="21">
          <cell r="D21">
            <v>125383.43</v>
          </cell>
          <cell r="L21">
            <v>5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workbookViewId="0"/>
  </sheetViews>
  <sheetFormatPr defaultRowHeight="15" x14ac:dyDescent="0.25"/>
  <cols>
    <col min="2" max="2" width="16.28515625" style="16" bestFit="1" customWidth="1"/>
    <col min="3" max="4" width="10.7109375" customWidth="1"/>
  </cols>
  <sheetData>
    <row r="1" spans="1:4" s="6" customFormat="1" ht="43.9" customHeight="1" x14ac:dyDescent="0.25">
      <c r="A1" s="10" t="s">
        <v>36</v>
      </c>
      <c r="B1" s="10" t="s">
        <v>13</v>
      </c>
      <c r="C1" s="10" t="s">
        <v>35</v>
      </c>
      <c r="D1" s="10" t="s">
        <v>34</v>
      </c>
    </row>
    <row r="2" spans="1:4" x14ac:dyDescent="0.25">
      <c r="A2" s="1">
        <v>1</v>
      </c>
      <c r="B2" s="15" t="s">
        <v>30</v>
      </c>
      <c r="C2" s="1">
        <v>10</v>
      </c>
      <c r="D2" s="1">
        <v>63</v>
      </c>
    </row>
    <row r="3" spans="1:4" x14ac:dyDescent="0.25">
      <c r="A3" s="1">
        <v>2</v>
      </c>
      <c r="B3" s="15" t="s">
        <v>30</v>
      </c>
      <c r="C3" s="1">
        <v>10</v>
      </c>
      <c r="D3" s="1">
        <v>73</v>
      </c>
    </row>
    <row r="4" spans="1:4" x14ac:dyDescent="0.25">
      <c r="A4" s="1">
        <v>3</v>
      </c>
      <c r="B4" s="15" t="s">
        <v>30</v>
      </c>
      <c r="C4" s="1">
        <v>10</v>
      </c>
      <c r="D4" s="1">
        <v>67</v>
      </c>
    </row>
    <row r="5" spans="1:4" x14ac:dyDescent="0.25">
      <c r="A5" s="1">
        <v>1</v>
      </c>
      <c r="B5" s="15" t="s">
        <v>30</v>
      </c>
      <c r="C5" s="1">
        <f>8*60</f>
        <v>480</v>
      </c>
      <c r="D5" s="1">
        <v>132</v>
      </c>
    </row>
    <row r="6" spans="1:4" x14ac:dyDescent="0.25">
      <c r="A6" s="1">
        <v>2</v>
      </c>
      <c r="B6" s="15" t="s">
        <v>30</v>
      </c>
      <c r="C6" s="1">
        <f t="shared" ref="C6:C7" si="0">8*60</f>
        <v>480</v>
      </c>
      <c r="D6" s="8">
        <v>422</v>
      </c>
    </row>
    <row r="7" spans="1:4" x14ac:dyDescent="0.25">
      <c r="A7" s="1">
        <v>3</v>
      </c>
      <c r="B7" s="15" t="s">
        <v>30</v>
      </c>
      <c r="C7" s="1">
        <f t="shared" si="0"/>
        <v>480</v>
      </c>
      <c r="D7" s="1">
        <v>169</v>
      </c>
    </row>
    <row r="8" spans="1:4" x14ac:dyDescent="0.25">
      <c r="A8" s="1">
        <v>1</v>
      </c>
      <c r="B8" s="15" t="s">
        <v>30</v>
      </c>
      <c r="C8" s="1">
        <f>24*60</f>
        <v>1440</v>
      </c>
      <c r="D8" s="1">
        <v>171</v>
      </c>
    </row>
    <row r="9" spans="1:4" x14ac:dyDescent="0.25">
      <c r="A9" s="1">
        <v>2</v>
      </c>
      <c r="B9" s="15" t="s">
        <v>30</v>
      </c>
      <c r="C9" s="1">
        <f t="shared" ref="C9:C10" si="1">24*60</f>
        <v>1440</v>
      </c>
      <c r="D9" s="1">
        <v>274</v>
      </c>
    </row>
    <row r="10" spans="1:4" x14ac:dyDescent="0.25">
      <c r="A10" s="1">
        <v>3</v>
      </c>
      <c r="B10" s="15" t="s">
        <v>30</v>
      </c>
      <c r="C10" s="1">
        <f t="shared" si="1"/>
        <v>1440</v>
      </c>
      <c r="D10" s="1">
        <v>177</v>
      </c>
    </row>
    <row r="11" spans="1:4" x14ac:dyDescent="0.25">
      <c r="A11" s="1">
        <v>4</v>
      </c>
      <c r="B11" s="15" t="s">
        <v>33</v>
      </c>
      <c r="C11" s="1">
        <v>10</v>
      </c>
      <c r="D11" s="1">
        <v>0</v>
      </c>
    </row>
    <row r="12" spans="1:4" x14ac:dyDescent="0.25">
      <c r="A12" s="1">
        <v>5</v>
      </c>
      <c r="B12" s="15" t="s">
        <v>33</v>
      </c>
      <c r="C12" s="1">
        <v>10</v>
      </c>
      <c r="D12" s="1">
        <v>0</v>
      </c>
    </row>
    <row r="13" spans="1:4" x14ac:dyDescent="0.25">
      <c r="A13" s="1">
        <v>6</v>
      </c>
      <c r="B13" s="15" t="s">
        <v>33</v>
      </c>
      <c r="C13" s="1">
        <v>10</v>
      </c>
      <c r="D13" s="1">
        <v>0</v>
      </c>
    </row>
    <row r="14" spans="1:4" x14ac:dyDescent="0.25">
      <c r="A14" s="1">
        <v>4</v>
      </c>
      <c r="B14" s="15" t="s">
        <v>33</v>
      </c>
      <c r="C14" s="1">
        <f>8*60</f>
        <v>480</v>
      </c>
      <c r="D14" s="1">
        <v>0</v>
      </c>
    </row>
    <row r="15" spans="1:4" x14ac:dyDescent="0.25">
      <c r="A15" s="1">
        <v>5</v>
      </c>
      <c r="B15" s="15" t="s">
        <v>33</v>
      </c>
      <c r="C15" s="1">
        <f t="shared" ref="C15:C16" si="2">8*60</f>
        <v>480</v>
      </c>
      <c r="D15" s="1">
        <v>0</v>
      </c>
    </row>
    <row r="16" spans="1:4" x14ac:dyDescent="0.25">
      <c r="A16" s="1">
        <v>6</v>
      </c>
      <c r="B16" s="15" t="s">
        <v>33</v>
      </c>
      <c r="C16" s="1">
        <f t="shared" si="2"/>
        <v>480</v>
      </c>
      <c r="D16" s="1">
        <v>0</v>
      </c>
    </row>
    <row r="17" spans="1:4" x14ac:dyDescent="0.25">
      <c r="A17" s="1">
        <v>4</v>
      </c>
      <c r="B17" s="15" t="s">
        <v>33</v>
      </c>
      <c r="C17" s="1">
        <f>24*60</f>
        <v>1440</v>
      </c>
      <c r="D17" s="1">
        <v>0</v>
      </c>
    </row>
    <row r="18" spans="1:4" x14ac:dyDescent="0.25">
      <c r="A18" s="1">
        <v>5</v>
      </c>
      <c r="B18" s="15" t="s">
        <v>33</v>
      </c>
      <c r="C18" s="1">
        <f t="shared" ref="C18:C19" si="3">24*60</f>
        <v>1440</v>
      </c>
      <c r="D18" s="1">
        <v>0</v>
      </c>
    </row>
    <row r="19" spans="1:4" x14ac:dyDescent="0.25">
      <c r="A19" s="1">
        <v>6</v>
      </c>
      <c r="B19" s="15" t="s">
        <v>33</v>
      </c>
      <c r="C19" s="1">
        <f t="shared" si="3"/>
        <v>1440</v>
      </c>
      <c r="D19" s="1">
        <v>0</v>
      </c>
    </row>
    <row r="20" spans="1:4" x14ac:dyDescent="0.25">
      <c r="A20" s="1">
        <v>7</v>
      </c>
      <c r="B20" s="15" t="s">
        <v>31</v>
      </c>
      <c r="C20" s="1">
        <v>10</v>
      </c>
      <c r="D20" s="1">
        <v>0</v>
      </c>
    </row>
    <row r="21" spans="1:4" x14ac:dyDescent="0.25">
      <c r="A21" s="1">
        <v>8</v>
      </c>
      <c r="B21" s="15" t="s">
        <v>31</v>
      </c>
      <c r="C21" s="1">
        <v>10</v>
      </c>
      <c r="D21" s="1">
        <v>0</v>
      </c>
    </row>
    <row r="22" spans="1:4" x14ac:dyDescent="0.25">
      <c r="A22" s="1">
        <v>9</v>
      </c>
      <c r="B22" s="15" t="s">
        <v>31</v>
      </c>
      <c r="C22" s="1">
        <v>10</v>
      </c>
      <c r="D22" s="1">
        <v>0</v>
      </c>
    </row>
    <row r="23" spans="1:4" x14ac:dyDescent="0.25">
      <c r="A23" s="1">
        <v>7</v>
      </c>
      <c r="B23" s="15" t="s">
        <v>31</v>
      </c>
      <c r="C23" s="1">
        <f>8*60</f>
        <v>480</v>
      </c>
      <c r="D23" s="1">
        <v>0</v>
      </c>
    </row>
    <row r="24" spans="1:4" x14ac:dyDescent="0.25">
      <c r="A24" s="1">
        <v>8</v>
      </c>
      <c r="B24" s="15" t="s">
        <v>31</v>
      </c>
      <c r="C24" s="1">
        <f t="shared" ref="C24:C25" si="4">8*60</f>
        <v>480</v>
      </c>
      <c r="D24" s="1">
        <v>0</v>
      </c>
    </row>
    <row r="25" spans="1:4" x14ac:dyDescent="0.25">
      <c r="A25" s="1">
        <v>9</v>
      </c>
      <c r="B25" s="15" t="s">
        <v>31</v>
      </c>
      <c r="C25" s="1">
        <f t="shared" si="4"/>
        <v>480</v>
      </c>
      <c r="D25" s="1">
        <v>0</v>
      </c>
    </row>
    <row r="26" spans="1:4" x14ac:dyDescent="0.25">
      <c r="A26" s="1">
        <v>7</v>
      </c>
      <c r="B26" s="15" t="s">
        <v>31</v>
      </c>
      <c r="C26" s="1">
        <f>24*60</f>
        <v>1440</v>
      </c>
      <c r="D26" s="1">
        <v>0</v>
      </c>
    </row>
    <row r="27" spans="1:4" x14ac:dyDescent="0.25">
      <c r="A27" s="1">
        <v>8</v>
      </c>
      <c r="B27" s="15" t="s">
        <v>31</v>
      </c>
      <c r="C27" s="1">
        <f t="shared" ref="C27:C28" si="5">24*60</f>
        <v>1440</v>
      </c>
      <c r="D27" s="1">
        <v>0</v>
      </c>
    </row>
    <row r="28" spans="1:4" x14ac:dyDescent="0.25">
      <c r="A28" s="1">
        <v>9</v>
      </c>
      <c r="B28" s="15" t="s">
        <v>31</v>
      </c>
      <c r="C28" s="1">
        <f t="shared" si="5"/>
        <v>1440</v>
      </c>
      <c r="D28" s="1">
        <v>0</v>
      </c>
    </row>
    <row r="29" spans="1:4" x14ac:dyDescent="0.25">
      <c r="A29" s="1">
        <v>10</v>
      </c>
      <c r="B29" s="15" t="s">
        <v>32</v>
      </c>
      <c r="C29" s="1">
        <v>10</v>
      </c>
      <c r="D29" s="1">
        <v>0</v>
      </c>
    </row>
    <row r="30" spans="1:4" x14ac:dyDescent="0.25">
      <c r="A30" s="1">
        <v>11</v>
      </c>
      <c r="B30" s="15" t="s">
        <v>32</v>
      </c>
      <c r="C30" s="1">
        <v>10</v>
      </c>
      <c r="D30" s="1">
        <v>0</v>
      </c>
    </row>
    <row r="31" spans="1:4" x14ac:dyDescent="0.25">
      <c r="A31" s="1">
        <v>12</v>
      </c>
      <c r="B31" s="15" t="s">
        <v>32</v>
      </c>
      <c r="C31" s="1">
        <v>10</v>
      </c>
      <c r="D31" s="1">
        <v>0</v>
      </c>
    </row>
    <row r="32" spans="1:4" x14ac:dyDescent="0.25">
      <c r="A32" s="1">
        <v>10</v>
      </c>
      <c r="B32" s="15" t="s">
        <v>32</v>
      </c>
      <c r="C32" s="1">
        <f>8*60</f>
        <v>480</v>
      </c>
      <c r="D32" s="1">
        <v>0</v>
      </c>
    </row>
    <row r="33" spans="1:4" x14ac:dyDescent="0.25">
      <c r="A33" s="1">
        <v>11</v>
      </c>
      <c r="B33" s="15" t="s">
        <v>32</v>
      </c>
      <c r="C33" s="1">
        <f t="shared" ref="C33:C34" si="6">8*60</f>
        <v>480</v>
      </c>
      <c r="D33" s="1">
        <v>0</v>
      </c>
    </row>
    <row r="34" spans="1:4" x14ac:dyDescent="0.25">
      <c r="A34" s="1">
        <v>12</v>
      </c>
      <c r="B34" s="15" t="s">
        <v>32</v>
      </c>
      <c r="C34" s="1">
        <f t="shared" si="6"/>
        <v>480</v>
      </c>
      <c r="D34" s="1">
        <v>0</v>
      </c>
    </row>
    <row r="35" spans="1:4" x14ac:dyDescent="0.25">
      <c r="A35" s="1">
        <v>10</v>
      </c>
      <c r="B35" s="15" t="s">
        <v>32</v>
      </c>
      <c r="C35" s="1">
        <f>24*60</f>
        <v>1440</v>
      </c>
      <c r="D35" s="1">
        <v>0</v>
      </c>
    </row>
    <row r="36" spans="1:4" x14ac:dyDescent="0.25">
      <c r="A36" s="1">
        <v>11</v>
      </c>
      <c r="B36" s="15" t="s">
        <v>32</v>
      </c>
      <c r="C36" s="1">
        <f t="shared" ref="C36:C37" si="7">24*60</f>
        <v>1440</v>
      </c>
      <c r="D36" s="1">
        <v>0</v>
      </c>
    </row>
    <row r="37" spans="1:4" x14ac:dyDescent="0.25">
      <c r="A37" s="1">
        <v>12</v>
      </c>
      <c r="B37" s="15" t="s">
        <v>32</v>
      </c>
      <c r="C37" s="1">
        <f t="shared" si="7"/>
        <v>1440</v>
      </c>
      <c r="D37" s="1">
        <v>0</v>
      </c>
    </row>
  </sheetData>
  <sortState ref="B11:B37">
    <sortCondition ref="B37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opLeftCell="A25" workbookViewId="0">
      <selection activeCell="I9" sqref="I9"/>
    </sheetView>
  </sheetViews>
  <sheetFormatPr defaultRowHeight="15" x14ac:dyDescent="0.25"/>
  <cols>
    <col min="1" max="2" width="9.140625" style="32"/>
    <col min="3" max="3" width="45.42578125" style="32" customWidth="1"/>
    <col min="4" max="4" width="10.7109375" style="32" customWidth="1"/>
    <col min="5" max="6" width="10.7109375" style="31" customWidth="1"/>
    <col min="7" max="7" width="8.85546875" style="31"/>
    <col min="8" max="16384" width="9.140625" style="32"/>
  </cols>
  <sheetData>
    <row r="1" spans="1:7" s="27" customFormat="1" ht="57.6" customHeight="1" x14ac:dyDescent="0.25">
      <c r="A1" s="24" t="s">
        <v>24</v>
      </c>
      <c r="B1" s="24" t="s">
        <v>36</v>
      </c>
      <c r="C1" s="24" t="s">
        <v>13</v>
      </c>
      <c r="D1" s="24" t="s">
        <v>25</v>
      </c>
      <c r="E1" s="25" t="s">
        <v>22</v>
      </c>
      <c r="F1" s="25" t="s">
        <v>23</v>
      </c>
      <c r="G1" s="26"/>
    </row>
    <row r="2" spans="1:7" x14ac:dyDescent="0.25">
      <c r="A2" s="28">
        <v>1</v>
      </c>
      <c r="B2" s="28">
        <v>1</v>
      </c>
      <c r="C2" s="29" t="s">
        <v>18</v>
      </c>
      <c r="D2" s="28">
        <v>0</v>
      </c>
      <c r="E2" s="30">
        <v>26960.873</v>
      </c>
      <c r="F2" s="30">
        <v>100</v>
      </c>
    </row>
    <row r="3" spans="1:7" x14ac:dyDescent="0.25">
      <c r="A3" s="28">
        <v>20</v>
      </c>
      <c r="B3" s="28">
        <v>2</v>
      </c>
      <c r="C3" s="29" t="s">
        <v>18</v>
      </c>
      <c r="D3" s="28">
        <v>0</v>
      </c>
      <c r="E3" s="30">
        <v>18739.688999999998</v>
      </c>
      <c r="F3" s="30">
        <v>100</v>
      </c>
    </row>
    <row r="4" spans="1:7" x14ac:dyDescent="0.25">
      <c r="A4" s="28">
        <v>38</v>
      </c>
      <c r="B4" s="28">
        <v>3</v>
      </c>
      <c r="C4" s="29" t="s">
        <v>18</v>
      </c>
      <c r="D4" s="28">
        <v>0</v>
      </c>
      <c r="E4" s="30">
        <v>23168.734</v>
      </c>
      <c r="F4" s="30">
        <v>100</v>
      </c>
    </row>
    <row r="5" spans="1:7" x14ac:dyDescent="0.25">
      <c r="A5" s="28">
        <v>50</v>
      </c>
      <c r="B5" s="28">
        <v>4</v>
      </c>
      <c r="C5" s="29" t="s">
        <v>18</v>
      </c>
      <c r="D5" s="28">
        <v>0</v>
      </c>
      <c r="E5" s="30">
        <v>18304.666000000001</v>
      </c>
      <c r="F5" s="30">
        <v>100</v>
      </c>
    </row>
    <row r="6" spans="1:7" x14ac:dyDescent="0.25">
      <c r="A6" s="28">
        <v>56</v>
      </c>
      <c r="B6" s="28">
        <v>5</v>
      </c>
      <c r="C6" s="29" t="s">
        <v>18</v>
      </c>
      <c r="D6" s="28">
        <v>0</v>
      </c>
      <c r="E6" s="30">
        <v>16218.934999999999</v>
      </c>
      <c r="F6" s="30">
        <v>100</v>
      </c>
    </row>
    <row r="7" spans="1:7" x14ac:dyDescent="0.25">
      <c r="A7" s="28">
        <v>62</v>
      </c>
      <c r="B7" s="28">
        <v>6</v>
      </c>
      <c r="C7" s="29" t="s">
        <v>18</v>
      </c>
      <c r="D7" s="28">
        <v>0</v>
      </c>
      <c r="E7" s="30">
        <v>19071.428</v>
      </c>
      <c r="F7" s="30">
        <v>100</v>
      </c>
    </row>
    <row r="8" spans="1:7" x14ac:dyDescent="0.25">
      <c r="A8" s="28">
        <v>4</v>
      </c>
      <c r="B8" s="28">
        <v>7</v>
      </c>
      <c r="C8" s="29" t="s">
        <v>18</v>
      </c>
      <c r="D8" s="28">
        <v>0</v>
      </c>
      <c r="E8" s="30">
        <v>27095.942999999999</v>
      </c>
      <c r="F8" s="30">
        <v>100</v>
      </c>
    </row>
    <row r="9" spans="1:7" x14ac:dyDescent="0.25">
      <c r="A9" s="28">
        <v>23</v>
      </c>
      <c r="B9" s="28">
        <v>8</v>
      </c>
      <c r="C9" s="29" t="s">
        <v>18</v>
      </c>
      <c r="D9" s="28">
        <v>0</v>
      </c>
      <c r="E9" s="30">
        <v>27526.280999999999</v>
      </c>
      <c r="F9" s="30">
        <v>100</v>
      </c>
    </row>
    <row r="10" spans="1:7" x14ac:dyDescent="0.25">
      <c r="A10" s="28">
        <v>41</v>
      </c>
      <c r="B10" s="28">
        <v>9</v>
      </c>
      <c r="C10" s="29" t="s">
        <v>18</v>
      </c>
      <c r="D10" s="28">
        <v>0</v>
      </c>
      <c r="E10" s="30">
        <v>20431.708999999999</v>
      </c>
      <c r="F10" s="30">
        <v>100</v>
      </c>
    </row>
    <row r="11" spans="1:7" x14ac:dyDescent="0.25">
      <c r="A11" s="28">
        <v>53</v>
      </c>
      <c r="B11" s="28">
        <v>10</v>
      </c>
      <c r="C11" s="29" t="s">
        <v>18</v>
      </c>
      <c r="D11" s="28">
        <v>0</v>
      </c>
      <c r="E11" s="30">
        <v>16400.831999999999</v>
      </c>
      <c r="F11" s="30">
        <v>100</v>
      </c>
    </row>
    <row r="12" spans="1:7" x14ac:dyDescent="0.25">
      <c r="A12" s="28">
        <v>59</v>
      </c>
      <c r="B12" s="28">
        <v>11</v>
      </c>
      <c r="C12" s="29" t="s">
        <v>18</v>
      </c>
      <c r="D12" s="28">
        <v>0</v>
      </c>
      <c r="E12" s="30">
        <v>12563.843000000001</v>
      </c>
      <c r="F12" s="30">
        <v>100</v>
      </c>
    </row>
    <row r="13" spans="1:7" x14ac:dyDescent="0.25">
      <c r="A13" s="28">
        <v>2</v>
      </c>
      <c r="B13" s="28">
        <v>1</v>
      </c>
      <c r="C13" s="29" t="s">
        <v>18</v>
      </c>
      <c r="D13" s="28">
        <v>60</v>
      </c>
      <c r="E13" s="30">
        <v>18136.330000000002</v>
      </c>
      <c r="F13" s="30">
        <v>67.26907544870673</v>
      </c>
    </row>
    <row r="14" spans="1:7" x14ac:dyDescent="0.25">
      <c r="A14" s="28">
        <v>21</v>
      </c>
      <c r="B14" s="28">
        <v>2</v>
      </c>
      <c r="C14" s="29" t="s">
        <v>18</v>
      </c>
      <c r="D14" s="28">
        <v>60</v>
      </c>
      <c r="E14" s="30">
        <v>7002.125</v>
      </c>
      <c r="F14" s="30">
        <v>37.365214545449504</v>
      </c>
    </row>
    <row r="15" spans="1:7" x14ac:dyDescent="0.25">
      <c r="A15" s="28">
        <v>39</v>
      </c>
      <c r="B15" s="28">
        <v>3</v>
      </c>
      <c r="C15" s="29" t="s">
        <v>18</v>
      </c>
      <c r="D15" s="28">
        <v>60</v>
      </c>
      <c r="E15" s="30">
        <v>13778.841</v>
      </c>
      <c r="F15" s="30">
        <v>59.471704409917265</v>
      </c>
    </row>
    <row r="16" spans="1:7" x14ac:dyDescent="0.25">
      <c r="A16" s="28">
        <v>51</v>
      </c>
      <c r="B16" s="28">
        <v>4</v>
      </c>
      <c r="C16" s="29" t="s">
        <v>18</v>
      </c>
      <c r="D16" s="28">
        <v>60</v>
      </c>
      <c r="E16" s="30">
        <v>11036.032999999999</v>
      </c>
      <c r="F16" s="30">
        <v>60.290818745340665</v>
      </c>
    </row>
    <row r="17" spans="1:6" x14ac:dyDescent="0.25">
      <c r="A17" s="28">
        <v>57</v>
      </c>
      <c r="B17" s="28">
        <v>5</v>
      </c>
      <c r="C17" s="29" t="s">
        <v>18</v>
      </c>
      <c r="D17" s="28">
        <v>60</v>
      </c>
      <c r="E17" s="30">
        <v>11554.347</v>
      </c>
      <c r="F17" s="30">
        <v>71.239862543379076</v>
      </c>
    </row>
    <row r="18" spans="1:6" x14ac:dyDescent="0.25">
      <c r="A18" s="28">
        <v>63</v>
      </c>
      <c r="B18" s="28">
        <v>6</v>
      </c>
      <c r="C18" s="29" t="s">
        <v>18</v>
      </c>
      <c r="D18" s="28">
        <v>60</v>
      </c>
      <c r="E18" s="30">
        <v>12622.206</v>
      </c>
      <c r="F18" s="30">
        <v>66.183853668430075</v>
      </c>
    </row>
    <row r="19" spans="1:6" x14ac:dyDescent="0.25">
      <c r="A19" s="28">
        <v>5</v>
      </c>
      <c r="B19" s="28">
        <v>7</v>
      </c>
      <c r="C19" s="29" t="s">
        <v>18</v>
      </c>
      <c r="D19" s="28">
        <v>60</v>
      </c>
      <c r="E19" s="30">
        <v>21233.129000000001</v>
      </c>
      <c r="F19" s="30">
        <v>78.362760801497103</v>
      </c>
    </row>
    <row r="20" spans="1:6" x14ac:dyDescent="0.25">
      <c r="A20" s="28">
        <v>24</v>
      </c>
      <c r="B20" s="28">
        <v>8</v>
      </c>
      <c r="C20" s="29" t="s">
        <v>18</v>
      </c>
      <c r="D20" s="28">
        <v>60</v>
      </c>
      <c r="E20" s="30" t="s">
        <v>19</v>
      </c>
      <c r="F20" s="30" t="s">
        <v>19</v>
      </c>
    </row>
    <row r="21" spans="1:6" x14ac:dyDescent="0.25">
      <c r="A21" s="28">
        <v>42</v>
      </c>
      <c r="B21" s="28">
        <v>9</v>
      </c>
      <c r="C21" s="29" t="s">
        <v>18</v>
      </c>
      <c r="D21" s="28">
        <v>60</v>
      </c>
      <c r="E21" s="30">
        <v>14571.499</v>
      </c>
      <c r="F21" s="30">
        <v>71.318062527221784</v>
      </c>
    </row>
    <row r="22" spans="1:6" x14ac:dyDescent="0.25">
      <c r="A22" s="28">
        <v>54</v>
      </c>
      <c r="B22" s="28">
        <v>10</v>
      </c>
      <c r="C22" s="29" t="s">
        <v>18</v>
      </c>
      <c r="D22" s="28">
        <v>60</v>
      </c>
      <c r="E22" s="30">
        <v>11644.800999999999</v>
      </c>
      <c r="F22" s="30">
        <v>71.0012821300773</v>
      </c>
    </row>
    <row r="23" spans="1:6" x14ac:dyDescent="0.25">
      <c r="A23" s="28">
        <v>60</v>
      </c>
      <c r="B23" s="28">
        <v>11</v>
      </c>
      <c r="C23" s="29" t="s">
        <v>18</v>
      </c>
      <c r="D23" s="28">
        <v>60</v>
      </c>
      <c r="E23" s="30">
        <v>6787.6959999999999</v>
      </c>
      <c r="F23" s="30">
        <v>54.025635309196396</v>
      </c>
    </row>
    <row r="24" spans="1:6" x14ac:dyDescent="0.25">
      <c r="A24" s="28">
        <v>3</v>
      </c>
      <c r="B24" s="28">
        <v>1</v>
      </c>
      <c r="C24" s="29" t="s">
        <v>18</v>
      </c>
      <c r="D24" s="28">
        <v>180</v>
      </c>
      <c r="E24" s="30">
        <v>6123.9669999999996</v>
      </c>
      <c r="F24" s="30">
        <v>22.714275609695576</v>
      </c>
    </row>
    <row r="25" spans="1:6" x14ac:dyDescent="0.25">
      <c r="A25" s="28">
        <v>22</v>
      </c>
      <c r="B25" s="28">
        <v>2</v>
      </c>
      <c r="C25" s="29" t="s">
        <v>18</v>
      </c>
      <c r="D25" s="28">
        <v>180</v>
      </c>
      <c r="E25" s="30">
        <v>1423.864</v>
      </c>
      <c r="F25" s="30">
        <v>7.5981196913139808</v>
      </c>
    </row>
    <row r="26" spans="1:6" x14ac:dyDescent="0.25">
      <c r="A26" s="28">
        <v>40</v>
      </c>
      <c r="B26" s="28">
        <v>3</v>
      </c>
      <c r="C26" s="29" t="s">
        <v>18</v>
      </c>
      <c r="D26" s="28">
        <v>180</v>
      </c>
      <c r="E26" s="30">
        <v>4599.2659999999996</v>
      </c>
      <c r="F26" s="30">
        <v>19.851175295119706</v>
      </c>
    </row>
    <row r="27" spans="1:6" x14ac:dyDescent="0.25">
      <c r="A27" s="28">
        <v>52</v>
      </c>
      <c r="B27" s="28">
        <v>4</v>
      </c>
      <c r="C27" s="29" t="s">
        <v>18</v>
      </c>
      <c r="D27" s="28">
        <v>180</v>
      </c>
      <c r="E27" s="30">
        <v>5285.5659999999998</v>
      </c>
      <c r="F27" s="30">
        <v>28.875511850366454</v>
      </c>
    </row>
    <row r="28" spans="1:6" x14ac:dyDescent="0.25">
      <c r="A28" s="28">
        <v>58</v>
      </c>
      <c r="B28" s="28">
        <v>5</v>
      </c>
      <c r="C28" s="29" t="s">
        <v>18</v>
      </c>
      <c r="D28" s="28">
        <v>180</v>
      </c>
      <c r="E28" s="30">
        <v>4541.3429999999998</v>
      </c>
      <c r="F28" s="30">
        <v>28.000254024077414</v>
      </c>
    </row>
    <row r="29" spans="1:6" x14ac:dyDescent="0.25">
      <c r="A29" s="28">
        <v>64</v>
      </c>
      <c r="B29" s="28">
        <v>6</v>
      </c>
      <c r="C29" s="29" t="s">
        <v>18</v>
      </c>
      <c r="D29" s="28">
        <v>180</v>
      </c>
      <c r="E29" s="30">
        <v>4678.8739999999998</v>
      </c>
      <c r="F29" s="30">
        <v>24.533422457930261</v>
      </c>
    </row>
    <row r="30" spans="1:6" x14ac:dyDescent="0.25">
      <c r="A30" s="28">
        <v>6</v>
      </c>
      <c r="B30" s="28">
        <v>7</v>
      </c>
      <c r="C30" s="29" t="s">
        <v>18</v>
      </c>
      <c r="D30" s="28">
        <v>180</v>
      </c>
      <c r="E30" s="30">
        <v>8455.2289999999994</v>
      </c>
      <c r="F30" s="30">
        <v>31.204778516104788</v>
      </c>
    </row>
    <row r="31" spans="1:6" x14ac:dyDescent="0.25">
      <c r="A31" s="28">
        <v>25</v>
      </c>
      <c r="B31" s="28">
        <v>8</v>
      </c>
      <c r="C31" s="29" t="s">
        <v>18</v>
      </c>
      <c r="D31" s="28">
        <v>180</v>
      </c>
      <c r="E31" s="30">
        <v>5058.3739999999998</v>
      </c>
      <c r="F31" s="30">
        <v>18.376525328648647</v>
      </c>
    </row>
    <row r="32" spans="1:6" x14ac:dyDescent="0.25">
      <c r="A32" s="28">
        <v>43</v>
      </c>
      <c r="B32" s="28">
        <v>9</v>
      </c>
      <c r="C32" s="29" t="s">
        <v>18</v>
      </c>
      <c r="D32" s="28">
        <v>180</v>
      </c>
      <c r="E32" s="30">
        <v>96.143000000000001</v>
      </c>
      <c r="F32" s="30">
        <v>0.47055779817537535</v>
      </c>
    </row>
    <row r="33" spans="1:6" x14ac:dyDescent="0.25">
      <c r="A33" s="28">
        <v>55</v>
      </c>
      <c r="B33" s="28">
        <v>10</v>
      </c>
      <c r="C33" s="29" t="s">
        <v>18</v>
      </c>
      <c r="D33" s="28">
        <v>180</v>
      </c>
      <c r="E33" s="30">
        <v>5187.6030000000001</v>
      </c>
      <c r="F33" s="30">
        <v>31.630120959717168</v>
      </c>
    </row>
    <row r="34" spans="1:6" x14ac:dyDescent="0.25">
      <c r="A34" s="28">
        <v>61</v>
      </c>
      <c r="B34" s="28">
        <v>11</v>
      </c>
      <c r="C34" s="29" t="s">
        <v>18</v>
      </c>
      <c r="D34" s="28">
        <v>180</v>
      </c>
      <c r="E34" s="30">
        <v>1651.962</v>
      </c>
      <c r="F34" s="30">
        <v>13.148540617707496</v>
      </c>
    </row>
    <row r="35" spans="1:6" x14ac:dyDescent="0.25">
      <c r="A35" s="28">
        <v>7</v>
      </c>
      <c r="B35" s="28">
        <v>12</v>
      </c>
      <c r="C35" s="29" t="s">
        <v>20</v>
      </c>
      <c r="D35" s="28">
        <v>0</v>
      </c>
      <c r="E35" s="30">
        <v>25405.155999999999</v>
      </c>
      <c r="F35" s="30">
        <v>100</v>
      </c>
    </row>
    <row r="36" spans="1:6" x14ac:dyDescent="0.25">
      <c r="A36" s="28">
        <v>26</v>
      </c>
      <c r="B36" s="28">
        <v>13</v>
      </c>
      <c r="C36" s="29" t="s">
        <v>20</v>
      </c>
      <c r="D36" s="28">
        <v>0</v>
      </c>
      <c r="E36" s="30">
        <v>8626.5280000000002</v>
      </c>
      <c r="F36" s="30">
        <v>100</v>
      </c>
    </row>
    <row r="37" spans="1:6" x14ac:dyDescent="0.25">
      <c r="A37" s="28">
        <v>44</v>
      </c>
      <c r="B37" s="28">
        <v>14</v>
      </c>
      <c r="C37" s="29" t="s">
        <v>20</v>
      </c>
      <c r="D37" s="28">
        <v>0</v>
      </c>
      <c r="E37" s="30">
        <v>20648.627</v>
      </c>
      <c r="F37" s="30">
        <v>100</v>
      </c>
    </row>
    <row r="38" spans="1:6" x14ac:dyDescent="0.25">
      <c r="A38" s="28">
        <v>10</v>
      </c>
      <c r="B38" s="28">
        <v>15</v>
      </c>
      <c r="C38" s="29" t="s">
        <v>20</v>
      </c>
      <c r="D38" s="28">
        <v>0</v>
      </c>
      <c r="E38" s="30">
        <v>22779.826000000001</v>
      </c>
      <c r="F38" s="30">
        <v>100</v>
      </c>
    </row>
    <row r="39" spans="1:6" x14ac:dyDescent="0.25">
      <c r="A39" s="28">
        <v>29</v>
      </c>
      <c r="B39" s="28">
        <v>16</v>
      </c>
      <c r="C39" s="29" t="s">
        <v>20</v>
      </c>
      <c r="D39" s="28">
        <v>0</v>
      </c>
      <c r="E39" s="30">
        <v>21590.243999999999</v>
      </c>
      <c r="F39" s="30">
        <v>100</v>
      </c>
    </row>
    <row r="40" spans="1:6" x14ac:dyDescent="0.25">
      <c r="A40" s="28">
        <v>47</v>
      </c>
      <c r="B40" s="28">
        <v>17</v>
      </c>
      <c r="C40" s="29" t="s">
        <v>20</v>
      </c>
      <c r="D40" s="28">
        <v>0</v>
      </c>
      <c r="E40" s="30">
        <v>12899.557000000001</v>
      </c>
      <c r="F40" s="30">
        <v>100</v>
      </c>
    </row>
    <row r="41" spans="1:6" x14ac:dyDescent="0.25">
      <c r="A41" s="28">
        <v>8</v>
      </c>
      <c r="B41" s="28">
        <v>12</v>
      </c>
      <c r="C41" s="29" t="s">
        <v>20</v>
      </c>
      <c r="D41" s="28">
        <v>60</v>
      </c>
      <c r="E41" s="30">
        <v>22345.605</v>
      </c>
      <c r="F41" s="30">
        <v>87.956968262662912</v>
      </c>
    </row>
    <row r="42" spans="1:6" x14ac:dyDescent="0.25">
      <c r="A42" s="28">
        <v>27</v>
      </c>
      <c r="B42" s="28">
        <v>13</v>
      </c>
      <c r="C42" s="29" t="s">
        <v>20</v>
      </c>
      <c r="D42" s="28">
        <v>60</v>
      </c>
      <c r="E42" s="30">
        <v>22258.303</v>
      </c>
      <c r="F42" s="30">
        <v>100</v>
      </c>
    </row>
    <row r="43" spans="1:6" x14ac:dyDescent="0.25">
      <c r="A43" s="28">
        <v>45</v>
      </c>
      <c r="B43" s="28">
        <v>14</v>
      </c>
      <c r="C43" s="29" t="s">
        <v>20</v>
      </c>
      <c r="D43" s="28">
        <v>60</v>
      </c>
      <c r="E43" s="30">
        <v>18327.736000000001</v>
      </c>
      <c r="F43" s="30">
        <v>88.76007106913211</v>
      </c>
    </row>
    <row r="44" spans="1:6" x14ac:dyDescent="0.25">
      <c r="A44" s="28">
        <v>11</v>
      </c>
      <c r="B44" s="28">
        <v>15</v>
      </c>
      <c r="C44" s="29" t="s">
        <v>20</v>
      </c>
      <c r="D44" s="28">
        <v>60</v>
      </c>
      <c r="E44" s="30">
        <v>20521.414000000001</v>
      </c>
      <c r="F44" s="30">
        <v>90.085911981944022</v>
      </c>
    </row>
    <row r="45" spans="1:6" x14ac:dyDescent="0.25">
      <c r="A45" s="28">
        <v>30</v>
      </c>
      <c r="B45" s="28">
        <v>16</v>
      </c>
      <c r="C45" s="29" t="s">
        <v>20</v>
      </c>
      <c r="D45" s="28">
        <v>60</v>
      </c>
      <c r="E45" s="30">
        <v>25838.291000000001</v>
      </c>
      <c r="F45" s="30">
        <v>119.67577114922834</v>
      </c>
    </row>
    <row r="46" spans="1:6" x14ac:dyDescent="0.25">
      <c r="A46" s="28">
        <v>48</v>
      </c>
      <c r="B46" s="28">
        <v>17</v>
      </c>
      <c r="C46" s="29" t="s">
        <v>20</v>
      </c>
      <c r="D46" s="28">
        <v>60</v>
      </c>
      <c r="E46" s="30">
        <v>16204.788</v>
      </c>
      <c r="F46" s="30">
        <v>125.62282565207471</v>
      </c>
    </row>
    <row r="47" spans="1:6" x14ac:dyDescent="0.25">
      <c r="A47" s="28">
        <v>9</v>
      </c>
      <c r="B47" s="28">
        <v>12</v>
      </c>
      <c r="C47" s="29" t="s">
        <v>20</v>
      </c>
      <c r="D47" s="28">
        <v>180</v>
      </c>
      <c r="E47" s="30">
        <v>14241.13</v>
      </c>
      <c r="F47" s="30">
        <v>56.056062005681099</v>
      </c>
    </row>
    <row r="48" spans="1:6" x14ac:dyDescent="0.25">
      <c r="A48" s="28">
        <v>28</v>
      </c>
      <c r="B48" s="28">
        <v>13</v>
      </c>
      <c r="C48" s="29" t="s">
        <v>20</v>
      </c>
      <c r="D48" s="28">
        <v>180</v>
      </c>
      <c r="E48" s="30">
        <v>15588.315000000001</v>
      </c>
      <c r="F48" s="30">
        <v>70.033708319991874</v>
      </c>
    </row>
    <row r="49" spans="1:6" x14ac:dyDescent="0.25">
      <c r="A49" s="28">
        <v>46</v>
      </c>
      <c r="B49" s="28">
        <v>14</v>
      </c>
      <c r="C49" s="29" t="s">
        <v>20</v>
      </c>
      <c r="D49" s="28">
        <v>180</v>
      </c>
      <c r="E49" s="30">
        <v>12116.960999999999</v>
      </c>
      <c r="F49" s="30">
        <v>58.681678931969657</v>
      </c>
    </row>
    <row r="50" spans="1:6" x14ac:dyDescent="0.25">
      <c r="A50" s="28">
        <v>12</v>
      </c>
      <c r="B50" s="28">
        <v>15</v>
      </c>
      <c r="C50" s="29" t="s">
        <v>20</v>
      </c>
      <c r="D50" s="28">
        <v>180</v>
      </c>
      <c r="E50" s="30">
        <v>14253.936</v>
      </c>
      <c r="F50" s="30">
        <v>62.572628956867355</v>
      </c>
    </row>
    <row r="51" spans="1:6" x14ac:dyDescent="0.25">
      <c r="A51" s="28">
        <v>31</v>
      </c>
      <c r="B51" s="28">
        <v>16</v>
      </c>
      <c r="C51" s="29" t="s">
        <v>20</v>
      </c>
      <c r="D51" s="28">
        <v>180</v>
      </c>
      <c r="E51" s="30">
        <v>14955.831</v>
      </c>
      <c r="F51" s="30">
        <v>69.271245846040472</v>
      </c>
    </row>
    <row r="52" spans="1:6" x14ac:dyDescent="0.25">
      <c r="A52" s="28">
        <v>49</v>
      </c>
      <c r="B52" s="28">
        <v>17</v>
      </c>
      <c r="C52" s="29" t="s">
        <v>20</v>
      </c>
      <c r="D52" s="28">
        <v>180</v>
      </c>
      <c r="E52" s="30">
        <v>10253.828</v>
      </c>
      <c r="F52" s="30">
        <v>79.489768524609019</v>
      </c>
    </row>
    <row r="53" spans="1:6" x14ac:dyDescent="0.25">
      <c r="A53" s="28">
        <v>13</v>
      </c>
      <c r="B53" s="28">
        <v>18</v>
      </c>
      <c r="C53" s="29" t="s">
        <v>21</v>
      </c>
      <c r="D53" s="28">
        <v>0</v>
      </c>
      <c r="E53" s="30">
        <v>27915.215</v>
      </c>
      <c r="F53" s="30">
        <v>100</v>
      </c>
    </row>
    <row r="54" spans="1:6" x14ac:dyDescent="0.25">
      <c r="A54" s="28">
        <v>32</v>
      </c>
      <c r="B54" s="28">
        <v>19</v>
      </c>
      <c r="C54" s="29" t="s">
        <v>21</v>
      </c>
      <c r="D54" s="28">
        <v>0</v>
      </c>
      <c r="E54" s="30">
        <v>29021.215</v>
      </c>
      <c r="F54" s="30">
        <v>100</v>
      </c>
    </row>
    <row r="55" spans="1:6" x14ac:dyDescent="0.25">
      <c r="A55" s="28">
        <v>14</v>
      </c>
      <c r="B55" s="28">
        <v>18</v>
      </c>
      <c r="C55" s="29" t="s">
        <v>21</v>
      </c>
      <c r="D55" s="28">
        <v>60</v>
      </c>
      <c r="E55" s="30">
        <v>24678.407999999999</v>
      </c>
      <c r="F55" s="30">
        <v>88.404864515641378</v>
      </c>
    </row>
    <row r="56" spans="1:6" x14ac:dyDescent="0.25">
      <c r="A56" s="28">
        <v>33</v>
      </c>
      <c r="B56" s="28">
        <v>19</v>
      </c>
      <c r="C56" s="29" t="s">
        <v>21</v>
      </c>
      <c r="D56" s="28">
        <v>60</v>
      </c>
      <c r="E56" s="30">
        <v>24872.240000000002</v>
      </c>
      <c r="F56" s="30">
        <v>85.70364817599814</v>
      </c>
    </row>
    <row r="57" spans="1:6" x14ac:dyDescent="0.25">
      <c r="A57" s="28">
        <v>15</v>
      </c>
      <c r="B57" s="28">
        <v>18</v>
      </c>
      <c r="C57" s="29" t="s">
        <v>21</v>
      </c>
      <c r="D57" s="28">
        <v>180</v>
      </c>
      <c r="E57" s="30">
        <v>15012.174000000001</v>
      </c>
      <c r="F57" s="30">
        <v>53.777748084691453</v>
      </c>
    </row>
    <row r="58" spans="1:6" x14ac:dyDescent="0.25">
      <c r="A58" s="28">
        <v>34</v>
      </c>
      <c r="B58" s="28">
        <v>19</v>
      </c>
      <c r="C58" s="29" t="s">
        <v>21</v>
      </c>
      <c r="D58" s="28">
        <v>180</v>
      </c>
      <c r="E58" s="30">
        <v>22815.258000000002</v>
      </c>
      <c r="F58" s="30">
        <v>78.615791930144908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workbookViewId="0">
      <selection activeCell="F49" sqref="B2:F49"/>
    </sheetView>
  </sheetViews>
  <sheetFormatPr defaultRowHeight="15" x14ac:dyDescent="0.25"/>
  <cols>
    <col min="3" max="3" width="11.140625" bestFit="1" customWidth="1"/>
    <col min="4" max="6" width="10.28515625" customWidth="1"/>
  </cols>
  <sheetData>
    <row r="1" spans="1:6" s="6" customFormat="1" ht="28.9" customHeight="1" x14ac:dyDescent="0.25">
      <c r="A1" s="13" t="s">
        <v>4</v>
      </c>
      <c r="B1" s="13" t="s">
        <v>36</v>
      </c>
      <c r="C1" s="7" t="s">
        <v>25</v>
      </c>
      <c r="D1" s="7" t="s">
        <v>27</v>
      </c>
      <c r="E1" s="7" t="s">
        <v>28</v>
      </c>
      <c r="F1" s="18" t="s">
        <v>29</v>
      </c>
    </row>
    <row r="2" spans="1:6" x14ac:dyDescent="0.25">
      <c r="A2" s="11">
        <v>1</v>
      </c>
      <c r="B2" s="11">
        <v>1</v>
      </c>
      <c r="C2" s="11">
        <v>0</v>
      </c>
      <c r="D2" s="12">
        <v>0.57527958688584002</v>
      </c>
      <c r="E2" s="12">
        <v>12.026654875220119</v>
      </c>
      <c r="F2" s="12">
        <v>181.61131587455543</v>
      </c>
    </row>
    <row r="3" spans="1:6" x14ac:dyDescent="0.25">
      <c r="A3" s="11">
        <v>7</v>
      </c>
      <c r="B3" s="11">
        <v>2</v>
      </c>
      <c r="C3" s="11">
        <v>0</v>
      </c>
      <c r="D3" s="12" t="s">
        <v>26</v>
      </c>
      <c r="E3" s="12">
        <v>13.641617600285477</v>
      </c>
      <c r="F3" s="12">
        <v>83.647009376010345</v>
      </c>
    </row>
    <row r="4" spans="1:6" x14ac:dyDescent="0.25">
      <c r="A4" s="11">
        <v>13</v>
      </c>
      <c r="B4" s="11">
        <v>3</v>
      </c>
      <c r="C4" s="11">
        <v>0</v>
      </c>
      <c r="D4" s="12">
        <v>0.52746544799331618</v>
      </c>
      <c r="E4" s="12">
        <v>18.669195621649717</v>
      </c>
      <c r="F4" s="12">
        <v>282.8146136437116</v>
      </c>
    </row>
    <row r="5" spans="1:6" x14ac:dyDescent="0.25">
      <c r="A5" s="11">
        <v>19</v>
      </c>
      <c r="B5" s="11">
        <v>4</v>
      </c>
      <c r="C5" s="11">
        <v>0</v>
      </c>
      <c r="D5" s="12">
        <v>1.2250485690989805</v>
      </c>
      <c r="E5" s="12">
        <v>12.239847331797343</v>
      </c>
      <c r="F5" s="12">
        <v>225.77620433236342</v>
      </c>
    </row>
    <row r="6" spans="1:6" x14ac:dyDescent="0.25">
      <c r="A6" s="11">
        <v>25</v>
      </c>
      <c r="B6" s="11">
        <v>5</v>
      </c>
      <c r="C6" s="11">
        <v>0</v>
      </c>
      <c r="D6" s="12">
        <v>0.73281459186857667</v>
      </c>
      <c r="E6" s="12">
        <v>26.26777444203961</v>
      </c>
      <c r="F6" s="12">
        <v>141.45418687358551</v>
      </c>
    </row>
    <row r="7" spans="1:6" x14ac:dyDescent="0.25">
      <c r="A7" s="11">
        <v>31</v>
      </c>
      <c r="B7" s="11">
        <v>6</v>
      </c>
      <c r="C7" s="11">
        <v>0</v>
      </c>
      <c r="D7" s="12">
        <v>2.1551593972398662</v>
      </c>
      <c r="E7" s="12">
        <v>11.712242159075924</v>
      </c>
      <c r="F7" s="12">
        <v>221.75751697381185</v>
      </c>
    </row>
    <row r="8" spans="1:6" x14ac:dyDescent="0.25">
      <c r="A8" s="11">
        <v>37</v>
      </c>
      <c r="B8" s="11">
        <v>7</v>
      </c>
      <c r="C8" s="11">
        <v>0</v>
      </c>
      <c r="D8" s="12">
        <v>0.86770079421801249</v>
      </c>
      <c r="E8" s="12">
        <v>8.4866609260940056</v>
      </c>
      <c r="F8" s="12">
        <v>211.85593275137407</v>
      </c>
    </row>
    <row r="9" spans="1:6" x14ac:dyDescent="0.25">
      <c r="A9" s="11">
        <v>43</v>
      </c>
      <c r="B9" s="11">
        <v>8</v>
      </c>
      <c r="C9" s="11">
        <v>0</v>
      </c>
      <c r="D9" s="12">
        <v>0.50531995208519986</v>
      </c>
      <c r="E9" s="12">
        <v>11.021899508948312</v>
      </c>
      <c r="F9" s="12">
        <v>148.00278047203361</v>
      </c>
    </row>
    <row r="10" spans="1:6" x14ac:dyDescent="0.25">
      <c r="A10" s="11">
        <v>2</v>
      </c>
      <c r="B10" s="11">
        <v>1</v>
      </c>
      <c r="C10" s="11">
        <v>2</v>
      </c>
      <c r="D10" s="12">
        <v>0.51941254039036477</v>
      </c>
      <c r="E10" s="12">
        <v>3.8601472379312218</v>
      </c>
      <c r="F10" s="12">
        <v>52.145877788554806</v>
      </c>
    </row>
    <row r="11" spans="1:6" x14ac:dyDescent="0.25">
      <c r="A11" s="11">
        <v>8</v>
      </c>
      <c r="B11" s="11">
        <v>2</v>
      </c>
      <c r="C11" s="11">
        <v>2</v>
      </c>
      <c r="D11" s="12">
        <v>2.2026715520972791</v>
      </c>
      <c r="E11" s="12">
        <v>9.525471851800134</v>
      </c>
      <c r="F11" s="12">
        <v>22.327319754283867</v>
      </c>
    </row>
    <row r="12" spans="1:6" x14ac:dyDescent="0.25">
      <c r="A12" s="11">
        <v>14</v>
      </c>
      <c r="B12" s="11">
        <v>3</v>
      </c>
      <c r="C12" s="11">
        <v>2</v>
      </c>
      <c r="D12" s="12">
        <v>0.72375507081525625</v>
      </c>
      <c r="E12" s="12">
        <v>10.294840466382741</v>
      </c>
      <c r="F12" s="12">
        <v>265.8027158098933</v>
      </c>
    </row>
    <row r="13" spans="1:6" x14ac:dyDescent="0.25">
      <c r="A13" s="11">
        <v>20</v>
      </c>
      <c r="B13" s="11">
        <v>4</v>
      </c>
      <c r="C13" s="11">
        <v>2</v>
      </c>
      <c r="D13" s="12">
        <v>1.1300242593841539</v>
      </c>
      <c r="E13" s="12">
        <v>9.3446670855733203</v>
      </c>
      <c r="F13" s="12">
        <v>198.27701260911738</v>
      </c>
    </row>
    <row r="14" spans="1:6" x14ac:dyDescent="0.25">
      <c r="A14" s="11">
        <v>26</v>
      </c>
      <c r="B14" s="11">
        <v>5</v>
      </c>
      <c r="C14" s="11">
        <v>2</v>
      </c>
      <c r="D14" s="12">
        <v>0</v>
      </c>
      <c r="E14" s="12">
        <v>28.420062525696821</v>
      </c>
      <c r="F14" s="12">
        <v>128.07371483996118</v>
      </c>
    </row>
    <row r="15" spans="1:6" x14ac:dyDescent="0.25">
      <c r="A15" s="11">
        <v>32</v>
      </c>
      <c r="B15" s="11">
        <v>6</v>
      </c>
      <c r="C15" s="11">
        <v>2</v>
      </c>
      <c r="D15" s="12">
        <v>2.2789728516352437</v>
      </c>
      <c r="E15" s="12">
        <v>10.183000147393082</v>
      </c>
      <c r="F15" s="12">
        <v>181.55984481086324</v>
      </c>
    </row>
    <row r="16" spans="1:6" x14ac:dyDescent="0.25">
      <c r="A16" s="11">
        <v>38</v>
      </c>
      <c r="B16" s="11">
        <v>7</v>
      </c>
      <c r="C16" s="14">
        <v>2</v>
      </c>
      <c r="D16" s="12">
        <v>0.83548916380620686</v>
      </c>
      <c r="E16" s="12">
        <v>9.2990295329190804</v>
      </c>
      <c r="F16" s="12">
        <v>169.70326543808599</v>
      </c>
    </row>
    <row r="17" spans="1:6" x14ac:dyDescent="0.25">
      <c r="A17" s="11">
        <v>44</v>
      </c>
      <c r="B17" s="11">
        <v>8</v>
      </c>
      <c r="C17" s="11">
        <v>2</v>
      </c>
      <c r="D17" s="12">
        <v>0.59480788782299709</v>
      </c>
      <c r="E17" s="12">
        <v>11.699504293793199</v>
      </c>
      <c r="F17" s="12">
        <v>159.2113482056256</v>
      </c>
    </row>
    <row r="18" spans="1:6" x14ac:dyDescent="0.25">
      <c r="A18" s="11">
        <v>3</v>
      </c>
      <c r="B18" s="11">
        <v>1</v>
      </c>
      <c r="C18" s="11">
        <v>10</v>
      </c>
      <c r="D18" s="12">
        <v>1.4273778726231341</v>
      </c>
      <c r="E18" s="12">
        <v>3.5425539342316554</v>
      </c>
      <c r="F18" s="12">
        <v>27.204332363401228</v>
      </c>
    </row>
    <row r="19" spans="1:6" x14ac:dyDescent="0.25">
      <c r="A19" s="11">
        <v>9</v>
      </c>
      <c r="B19" s="11">
        <v>2</v>
      </c>
      <c r="C19" s="11">
        <v>10</v>
      </c>
      <c r="D19" s="12">
        <v>47.961104456277752</v>
      </c>
      <c r="E19" s="12">
        <v>11.042844841630012</v>
      </c>
      <c r="F19" s="12">
        <v>11.292984157775622</v>
      </c>
    </row>
    <row r="20" spans="1:6" x14ac:dyDescent="0.25">
      <c r="A20" s="11">
        <v>15</v>
      </c>
      <c r="B20" s="11">
        <v>3</v>
      </c>
      <c r="C20" s="11">
        <v>10</v>
      </c>
      <c r="D20" s="12">
        <v>0.52847206144368508</v>
      </c>
      <c r="E20" s="12">
        <v>13.109606150170279</v>
      </c>
      <c r="F20" s="12">
        <v>202.1500808276754</v>
      </c>
    </row>
    <row r="21" spans="1:6" x14ac:dyDescent="0.25">
      <c r="A21" s="11">
        <v>21</v>
      </c>
      <c r="B21" s="11">
        <v>4</v>
      </c>
      <c r="C21" s="11">
        <v>10</v>
      </c>
      <c r="D21" s="12">
        <v>5.5293276828764988</v>
      </c>
      <c r="E21" s="12">
        <v>11.661352758190013</v>
      </c>
      <c r="F21" s="12">
        <v>152.67326220497898</v>
      </c>
    </row>
    <row r="22" spans="1:6" x14ac:dyDescent="0.25">
      <c r="A22" s="11">
        <v>27</v>
      </c>
      <c r="B22" s="11">
        <v>5</v>
      </c>
      <c r="C22" s="11">
        <v>10</v>
      </c>
      <c r="D22" s="12">
        <v>1.7213090001308597</v>
      </c>
      <c r="E22" s="12">
        <v>25.883256921656699</v>
      </c>
      <c r="F22" s="12">
        <v>43.21429033301002</v>
      </c>
    </row>
    <row r="23" spans="1:6" x14ac:dyDescent="0.25">
      <c r="A23" s="11">
        <v>33</v>
      </c>
      <c r="B23" s="11">
        <v>6</v>
      </c>
      <c r="C23" s="11">
        <v>10</v>
      </c>
      <c r="D23" s="12">
        <v>0.661345036892383</v>
      </c>
      <c r="E23" s="12">
        <v>11.09063123026678</v>
      </c>
      <c r="F23" s="12">
        <v>131.14426123504688</v>
      </c>
    </row>
    <row r="24" spans="1:6" x14ac:dyDescent="0.25">
      <c r="A24" s="11">
        <v>39</v>
      </c>
      <c r="B24" s="11">
        <v>7</v>
      </c>
      <c r="C24" s="11">
        <v>10</v>
      </c>
      <c r="D24" s="12">
        <v>1.9004861942965285</v>
      </c>
      <c r="E24" s="12">
        <v>7.8304514107069432</v>
      </c>
      <c r="F24" s="12">
        <v>119.84293566117039</v>
      </c>
    </row>
    <row r="25" spans="1:6" x14ac:dyDescent="0.25">
      <c r="A25" s="11">
        <v>45</v>
      </c>
      <c r="B25" s="11">
        <v>8</v>
      </c>
      <c r="C25" s="11">
        <v>10</v>
      </c>
      <c r="D25" s="12">
        <v>1.5330722849118712</v>
      </c>
      <c r="E25" s="12">
        <v>10.250335513199438</v>
      </c>
      <c r="F25" s="12">
        <v>141.16728095699966</v>
      </c>
    </row>
    <row r="26" spans="1:6" x14ac:dyDescent="0.25">
      <c r="A26" s="11">
        <v>4</v>
      </c>
      <c r="B26" s="11">
        <v>1</v>
      </c>
      <c r="C26" s="11">
        <v>30</v>
      </c>
      <c r="D26" s="12">
        <v>41.179549641142316</v>
      </c>
      <c r="E26" s="12">
        <v>12.178330113958127</v>
      </c>
      <c r="F26" s="12">
        <v>36.921435499515034</v>
      </c>
    </row>
    <row r="27" spans="1:6" x14ac:dyDescent="0.25">
      <c r="A27" s="11">
        <v>10</v>
      </c>
      <c r="B27" s="11">
        <v>2</v>
      </c>
      <c r="C27" s="11">
        <v>30</v>
      </c>
      <c r="D27" s="12">
        <v>9.5165235597878066</v>
      </c>
      <c r="E27" s="12">
        <v>12.541444607352588</v>
      </c>
      <c r="F27" s="12">
        <v>5.0871645651471065</v>
      </c>
    </row>
    <row r="28" spans="1:6" x14ac:dyDescent="0.25">
      <c r="A28" s="11">
        <v>16</v>
      </c>
      <c r="B28" s="11">
        <v>3</v>
      </c>
      <c r="C28" s="11">
        <v>30</v>
      </c>
      <c r="D28" s="12">
        <v>10.503004741149351</v>
      </c>
      <c r="E28" s="12">
        <v>14.744117852405223</v>
      </c>
      <c r="F28" s="12">
        <v>192.71820239249919</v>
      </c>
    </row>
    <row r="29" spans="1:6" x14ac:dyDescent="0.25">
      <c r="A29" s="11">
        <v>22</v>
      </c>
      <c r="B29" s="11">
        <v>4</v>
      </c>
      <c r="C29" s="11">
        <v>30</v>
      </c>
      <c r="D29" s="12">
        <v>3.9569974734002402</v>
      </c>
      <c r="E29" s="12">
        <v>9.9062114547697178</v>
      </c>
      <c r="F29" s="12">
        <v>76.529453604914323</v>
      </c>
    </row>
    <row r="30" spans="1:6" x14ac:dyDescent="0.25">
      <c r="A30" s="11">
        <v>28</v>
      </c>
      <c r="B30" s="11">
        <v>5</v>
      </c>
      <c r="C30" s="11">
        <v>30</v>
      </c>
      <c r="D30" s="12">
        <v>25.094873317697271</v>
      </c>
      <c r="E30" s="12">
        <v>21.955983771245936</v>
      </c>
      <c r="F30" s="12">
        <v>3.0225024248302619</v>
      </c>
    </row>
    <row r="31" spans="1:6" x14ac:dyDescent="0.25">
      <c r="A31" s="11">
        <v>34</v>
      </c>
      <c r="B31" s="11">
        <v>6</v>
      </c>
      <c r="C31" s="11">
        <v>30</v>
      </c>
      <c r="D31" s="12">
        <v>2.0736237077599831</v>
      </c>
      <c r="E31" s="12">
        <v>9.477763038469595</v>
      </c>
      <c r="F31" s="12">
        <v>57.736695764629815</v>
      </c>
    </row>
    <row r="32" spans="1:6" x14ac:dyDescent="0.25">
      <c r="A32" s="11">
        <v>40</v>
      </c>
      <c r="B32" s="11">
        <v>7</v>
      </c>
      <c r="C32" s="11">
        <v>30</v>
      </c>
      <c r="D32" s="12">
        <v>11.626385351761071</v>
      </c>
      <c r="E32" s="12">
        <v>8.160456763403074</v>
      </c>
      <c r="F32" s="12">
        <v>36.033430326543808</v>
      </c>
    </row>
    <row r="33" spans="1:6" x14ac:dyDescent="0.25">
      <c r="A33" s="11">
        <v>46</v>
      </c>
      <c r="B33" s="11">
        <v>8</v>
      </c>
      <c r="C33" s="11">
        <v>30</v>
      </c>
      <c r="D33" s="12">
        <v>5.7205842384465946</v>
      </c>
      <c r="E33" s="12">
        <v>9.7644658552289645</v>
      </c>
      <c r="F33" s="12">
        <v>70.500161655350794</v>
      </c>
    </row>
    <row r="34" spans="1:6" x14ac:dyDescent="0.25">
      <c r="A34" s="11">
        <v>5</v>
      </c>
      <c r="B34" s="11">
        <v>1</v>
      </c>
      <c r="C34" s="11">
        <v>60</v>
      </c>
      <c r="D34" s="12">
        <v>16.425918283120101</v>
      </c>
      <c r="E34" s="12">
        <v>13.151341664921222</v>
      </c>
      <c r="F34" s="12">
        <v>7.8154542515357264</v>
      </c>
    </row>
    <row r="35" spans="1:6" x14ac:dyDescent="0.25">
      <c r="A35" s="11">
        <v>11</v>
      </c>
      <c r="B35" s="11">
        <v>2</v>
      </c>
      <c r="C35" s="11">
        <v>60</v>
      </c>
      <c r="D35" s="12">
        <v>38.536182720473512</v>
      </c>
      <c r="E35" s="12">
        <v>9.6115804417137944</v>
      </c>
      <c r="F35" s="12">
        <v>4.7526673132880698E-2</v>
      </c>
    </row>
    <row r="36" spans="1:6" x14ac:dyDescent="0.25">
      <c r="A36" s="11">
        <v>17</v>
      </c>
      <c r="B36" s="11">
        <v>3</v>
      </c>
      <c r="C36" s="11">
        <v>60</v>
      </c>
      <c r="D36" s="12">
        <v>12.585687969962656</v>
      </c>
      <c r="E36" s="12">
        <v>16.894117464528691</v>
      </c>
      <c r="F36" s="12">
        <v>124.83537019075331</v>
      </c>
    </row>
    <row r="37" spans="1:6" x14ac:dyDescent="0.25">
      <c r="A37" s="11">
        <v>23</v>
      </c>
      <c r="B37" s="11">
        <v>4</v>
      </c>
      <c r="C37" s="11">
        <v>60</v>
      </c>
      <c r="D37" s="12">
        <v>14.849561619842365</v>
      </c>
      <c r="E37" s="12">
        <v>9.4383547829055061</v>
      </c>
      <c r="F37" s="12">
        <v>35.479275784028452</v>
      </c>
    </row>
    <row r="38" spans="1:6" x14ac:dyDescent="0.25">
      <c r="A38" s="11">
        <v>29</v>
      </c>
      <c r="B38" s="11">
        <v>5</v>
      </c>
      <c r="C38" s="11">
        <v>60</v>
      </c>
      <c r="D38" s="12">
        <v>4.591163947132662</v>
      </c>
      <c r="E38" s="12">
        <v>15.47821297524572</v>
      </c>
      <c r="F38" s="12">
        <v>0.44041383769802778</v>
      </c>
    </row>
    <row r="39" spans="1:6" x14ac:dyDescent="0.25">
      <c r="A39" s="11">
        <v>35</v>
      </c>
      <c r="B39" s="11">
        <v>6</v>
      </c>
      <c r="C39" s="11">
        <v>60</v>
      </c>
      <c r="D39" s="12">
        <v>24.596599659764657</v>
      </c>
      <c r="E39" s="12">
        <v>6.5013536890936869</v>
      </c>
      <c r="F39" s="12">
        <v>10.366246362754607</v>
      </c>
    </row>
    <row r="40" spans="1:6" x14ac:dyDescent="0.25">
      <c r="A40" s="11">
        <v>41</v>
      </c>
      <c r="B40" s="11">
        <v>7</v>
      </c>
      <c r="C40" s="11">
        <v>60</v>
      </c>
      <c r="D40" s="12">
        <v>1.3820802673565324</v>
      </c>
      <c r="E40" s="12">
        <v>6.664649708704725</v>
      </c>
      <c r="F40" s="12">
        <v>7.2115098609763981</v>
      </c>
    </row>
    <row r="41" spans="1:6" x14ac:dyDescent="0.25">
      <c r="A41" s="11">
        <v>47</v>
      </c>
      <c r="B41" s="11">
        <v>8</v>
      </c>
      <c r="C41" s="11">
        <v>60</v>
      </c>
      <c r="D41" s="12">
        <v>15.217982142677391</v>
      </c>
      <c r="E41" s="12">
        <v>8.6350624869091668</v>
      </c>
      <c r="F41" s="12">
        <v>28.37930811509861</v>
      </c>
    </row>
    <row r="42" spans="1:6" x14ac:dyDescent="0.25">
      <c r="A42" s="11">
        <v>6</v>
      </c>
      <c r="B42" s="11">
        <v>1</v>
      </c>
      <c r="C42" s="11">
        <v>120</v>
      </c>
      <c r="D42" s="12">
        <v>15.307570739760227</v>
      </c>
      <c r="E42" s="12">
        <v>13.548216931586337</v>
      </c>
      <c r="F42" s="12">
        <v>1.360556094406725</v>
      </c>
    </row>
    <row r="43" spans="1:6" x14ac:dyDescent="0.25">
      <c r="A43" s="11">
        <v>12</v>
      </c>
      <c r="B43" s="11">
        <v>2</v>
      </c>
      <c r="C43" s="11">
        <v>120</v>
      </c>
      <c r="D43" s="12">
        <v>1.8682745638847229</v>
      </c>
      <c r="E43" s="12">
        <v>2.5599851055412043E-2</v>
      </c>
      <c r="F43" s="12">
        <v>3.8538635628839316E-2</v>
      </c>
    </row>
    <row r="44" spans="1:6" x14ac:dyDescent="0.25">
      <c r="A44" s="11">
        <v>18</v>
      </c>
      <c r="B44" s="11">
        <v>3</v>
      </c>
      <c r="C44" s="11">
        <v>120</v>
      </c>
      <c r="D44" s="12">
        <v>14.038231178845013</v>
      </c>
      <c r="E44" s="12">
        <v>15.958171394881582</v>
      </c>
      <c r="F44" s="12">
        <v>45.477529906239901</v>
      </c>
    </row>
    <row r="45" spans="1:6" x14ac:dyDescent="0.25">
      <c r="A45" s="11">
        <v>24</v>
      </c>
      <c r="B45" s="11">
        <v>4</v>
      </c>
      <c r="C45" s="11">
        <v>120</v>
      </c>
      <c r="D45" s="12">
        <v>39.295169262051679</v>
      </c>
      <c r="E45" s="12">
        <v>10.515619787909113</v>
      </c>
      <c r="F45" s="12">
        <v>9.07643064985451</v>
      </c>
    </row>
    <row r="46" spans="1:6" x14ac:dyDescent="0.25">
      <c r="A46" s="11">
        <v>30</v>
      </c>
      <c r="B46" s="11">
        <v>5</v>
      </c>
      <c r="C46" s="11">
        <v>120</v>
      </c>
      <c r="D46" s="12">
        <v>79.545614688503463</v>
      </c>
      <c r="E46" s="12">
        <v>20.217443583358548</v>
      </c>
      <c r="F46" s="12">
        <v>4.0672486259295183E-2</v>
      </c>
    </row>
    <row r="47" spans="1:6" x14ac:dyDescent="0.25">
      <c r="A47" s="11">
        <v>36</v>
      </c>
      <c r="B47" s="11">
        <v>6</v>
      </c>
      <c r="C47" s="11">
        <v>120</v>
      </c>
      <c r="D47" s="12">
        <v>13.454395377631037</v>
      </c>
      <c r="E47" s="12">
        <v>11.254315126408962</v>
      </c>
      <c r="F47" s="12">
        <v>2.0842547688328485</v>
      </c>
    </row>
    <row r="48" spans="1:6" x14ac:dyDescent="0.25">
      <c r="A48" s="11">
        <v>42</v>
      </c>
      <c r="B48" s="11">
        <v>7</v>
      </c>
      <c r="C48" s="11">
        <v>120</v>
      </c>
      <c r="D48" s="12" t="s">
        <v>19</v>
      </c>
      <c r="E48" s="12" t="s">
        <v>19</v>
      </c>
      <c r="F48" s="12" t="s">
        <v>19</v>
      </c>
    </row>
    <row r="49" spans="1:6" x14ac:dyDescent="0.25">
      <c r="A49" s="11">
        <v>48</v>
      </c>
      <c r="B49" s="11">
        <v>8</v>
      </c>
      <c r="C49" s="11">
        <v>120</v>
      </c>
      <c r="D49" s="12">
        <v>44.509426934962704</v>
      </c>
      <c r="E49" s="12">
        <v>9.9921648940709193</v>
      </c>
      <c r="F49" s="12">
        <v>6.475137407048174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workbookViewId="0">
      <selection activeCell="E10" sqref="B2:E10"/>
    </sheetView>
  </sheetViews>
  <sheetFormatPr defaultRowHeight="15" x14ac:dyDescent="0.25"/>
  <cols>
    <col min="2" max="2" width="12.85546875" customWidth="1"/>
    <col min="3" max="5" width="23.28515625" customWidth="1"/>
  </cols>
  <sheetData>
    <row r="1" spans="1:5" s="22" customFormat="1" ht="30" customHeight="1" x14ac:dyDescent="0.25">
      <c r="A1" s="21" t="s">
        <v>4</v>
      </c>
      <c r="B1" s="21" t="s">
        <v>13</v>
      </c>
      <c r="C1" s="7" t="s">
        <v>37</v>
      </c>
      <c r="D1" s="7" t="s">
        <v>38</v>
      </c>
      <c r="E1" s="7" t="s">
        <v>39</v>
      </c>
    </row>
    <row r="2" spans="1:5" x14ac:dyDescent="0.25">
      <c r="A2" s="19">
        <v>2</v>
      </c>
      <c r="B2" s="8" t="s">
        <v>3</v>
      </c>
      <c r="C2" s="23">
        <v>65.296473414605089</v>
      </c>
      <c r="D2" s="23">
        <v>3.4908249584267228</v>
      </c>
      <c r="E2" s="23">
        <v>0.18743257443082312</v>
      </c>
    </row>
    <row r="3" spans="1:5" x14ac:dyDescent="0.25">
      <c r="A3" s="8">
        <v>5</v>
      </c>
      <c r="B3" s="8" t="s">
        <v>3</v>
      </c>
      <c r="C3" s="23">
        <v>136.04533574236586</v>
      </c>
      <c r="D3" s="23">
        <v>10.103472272431496</v>
      </c>
      <c r="E3" s="23">
        <v>0.18825919439579686</v>
      </c>
    </row>
    <row r="4" spans="1:5" x14ac:dyDescent="0.25">
      <c r="A4" s="8">
        <v>7</v>
      </c>
      <c r="B4" s="8" t="s">
        <v>3</v>
      </c>
      <c r="C4" s="23">
        <v>100.53784418059803</v>
      </c>
      <c r="D4" s="23">
        <v>4.0231255874484857</v>
      </c>
      <c r="E4" s="23">
        <v>0.37046234676007006</v>
      </c>
    </row>
    <row r="5" spans="1:5" x14ac:dyDescent="0.25">
      <c r="A5" s="8">
        <v>8</v>
      </c>
      <c r="B5" s="8" t="s">
        <v>3</v>
      </c>
      <c r="C5" s="23">
        <v>80.802376603264108</v>
      </c>
      <c r="D5" s="23">
        <v>6.2673740148940791</v>
      </c>
      <c r="E5" s="23">
        <v>0.30539054290718037</v>
      </c>
    </row>
    <row r="6" spans="1:5" x14ac:dyDescent="0.25">
      <c r="A6" s="8">
        <v>1</v>
      </c>
      <c r="B6" s="8" t="s">
        <v>40</v>
      </c>
      <c r="C6" s="23">
        <v>76.909484970019449</v>
      </c>
      <c r="D6" s="23">
        <v>16.47844154435688</v>
      </c>
      <c r="E6" s="23">
        <v>0.60370928196147111</v>
      </c>
    </row>
    <row r="7" spans="1:5" x14ac:dyDescent="0.25">
      <c r="A7" s="8">
        <v>3</v>
      </c>
      <c r="B7" s="8" t="s">
        <v>40</v>
      </c>
      <c r="C7" s="23">
        <v>105.22331533177143</v>
      </c>
      <c r="D7" s="23">
        <v>8.5334809485937395</v>
      </c>
      <c r="E7" s="23">
        <v>0.53791243432574443</v>
      </c>
    </row>
    <row r="8" spans="1:5" x14ac:dyDescent="0.25">
      <c r="A8" s="8">
        <v>4</v>
      </c>
      <c r="B8" s="8" t="s">
        <v>40</v>
      </c>
      <c r="C8" s="23">
        <v>100.27223245840447</v>
      </c>
      <c r="D8" s="23">
        <v>4.8037705155086403</v>
      </c>
      <c r="E8" s="23">
        <v>0.36208756567425571</v>
      </c>
    </row>
    <row r="9" spans="1:5" x14ac:dyDescent="0.25">
      <c r="A9" s="8">
        <v>6</v>
      </c>
      <c r="B9" s="8" t="s">
        <v>40</v>
      </c>
      <c r="C9" s="23">
        <v>81.343168010165584</v>
      </c>
      <c r="D9" s="23">
        <v>6.0617706601113444</v>
      </c>
      <c r="E9" s="23">
        <v>0.70957968476357269</v>
      </c>
    </row>
    <row r="10" spans="1:5" x14ac:dyDescent="0.25">
      <c r="A10" s="8">
        <v>9</v>
      </c>
      <c r="B10" s="8" t="s">
        <v>40</v>
      </c>
      <c r="C10" s="23">
        <v>15.896380494778224</v>
      </c>
      <c r="D10" s="23">
        <v>5.2517515002530546</v>
      </c>
      <c r="E10" s="23">
        <v>0.84782837127845889</v>
      </c>
    </row>
  </sheetData>
  <sortState ref="A2:E10">
    <sortCondition ref="B2:B1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workbookViewId="0">
      <selection activeCell="E16" sqref="E16"/>
    </sheetView>
  </sheetViews>
  <sheetFormatPr defaultRowHeight="15" x14ac:dyDescent="0.25"/>
  <cols>
    <col min="2" max="2" width="13" style="20" customWidth="1"/>
    <col min="3" max="3" width="15" style="20" customWidth="1"/>
    <col min="4" max="4" width="20" bestFit="1" customWidth="1"/>
    <col min="8" max="8" width="12.7109375" style="20" bestFit="1" customWidth="1"/>
    <col min="9" max="9" width="13.28515625" style="20" bestFit="1" customWidth="1"/>
    <col min="10" max="10" width="13.42578125" bestFit="1" customWidth="1"/>
    <col min="14" max="14" width="12.7109375" style="20" bestFit="1" customWidth="1"/>
    <col min="15" max="15" width="13.28515625" style="20" bestFit="1" customWidth="1"/>
    <col min="16" max="16" width="17.42578125" bestFit="1" customWidth="1"/>
  </cols>
  <sheetData>
    <row r="1" spans="1:16" x14ac:dyDescent="0.25">
      <c r="A1" s="1" t="s">
        <v>4</v>
      </c>
      <c r="B1" s="9" t="s">
        <v>5</v>
      </c>
      <c r="C1" s="9" t="s">
        <v>6</v>
      </c>
      <c r="D1" s="4" t="s">
        <v>9</v>
      </c>
      <c r="G1" s="1" t="s">
        <v>4</v>
      </c>
      <c r="H1" s="9" t="s">
        <v>5</v>
      </c>
      <c r="I1" s="9" t="s">
        <v>6</v>
      </c>
      <c r="J1" s="4" t="s">
        <v>10</v>
      </c>
      <c r="M1" s="1" t="s">
        <v>4</v>
      </c>
      <c r="N1" s="9" t="s">
        <v>5</v>
      </c>
      <c r="O1" s="9" t="s">
        <v>6</v>
      </c>
      <c r="P1" s="1" t="s">
        <v>11</v>
      </c>
    </row>
    <row r="2" spans="1:16" x14ac:dyDescent="0.25">
      <c r="A2" s="1">
        <v>4</v>
      </c>
      <c r="B2" s="4" t="s">
        <v>7</v>
      </c>
      <c r="C2" s="9" t="s">
        <v>2</v>
      </c>
      <c r="D2" s="5">
        <v>11.076684985155708</v>
      </c>
      <c r="G2" s="1">
        <v>2</v>
      </c>
      <c r="H2" s="9" t="s">
        <v>1</v>
      </c>
      <c r="I2" s="9" t="s">
        <v>2</v>
      </c>
      <c r="J2" s="5">
        <v>2.0188238266691934</v>
      </c>
      <c r="M2" s="1">
        <v>1</v>
      </c>
      <c r="N2" s="9" t="s">
        <v>8</v>
      </c>
      <c r="O2" s="9" t="s">
        <v>3</v>
      </c>
      <c r="P2" s="3">
        <v>0.51110043907793634</v>
      </c>
    </row>
    <row r="3" spans="1:16" x14ac:dyDescent="0.25">
      <c r="A3" s="1">
        <v>15</v>
      </c>
      <c r="B3" s="4" t="s">
        <v>7</v>
      </c>
      <c r="C3" s="9" t="s">
        <v>2</v>
      </c>
      <c r="D3" s="5">
        <v>11.185332575326891</v>
      </c>
      <c r="G3" s="1">
        <v>13</v>
      </c>
      <c r="H3" s="9" t="s">
        <v>1</v>
      </c>
      <c r="I3" s="9" t="s">
        <v>2</v>
      </c>
      <c r="J3" s="5">
        <v>0</v>
      </c>
      <c r="M3" s="1">
        <v>2</v>
      </c>
      <c r="N3" s="9" t="s">
        <v>8</v>
      </c>
      <c r="O3" s="9" t="s">
        <v>3</v>
      </c>
      <c r="P3" s="3">
        <v>0.54254939626783749</v>
      </c>
    </row>
    <row r="4" spans="1:16" x14ac:dyDescent="0.25">
      <c r="A4" s="1">
        <v>26</v>
      </c>
      <c r="B4" s="4" t="s">
        <v>7</v>
      </c>
      <c r="C4" s="9" t="s">
        <v>2</v>
      </c>
      <c r="D4" s="5">
        <v>9.5145600404270105</v>
      </c>
      <c r="G4" s="1">
        <v>24</v>
      </c>
      <c r="H4" s="9" t="s">
        <v>1</v>
      </c>
      <c r="I4" s="9" t="s">
        <v>2</v>
      </c>
      <c r="J4" s="5">
        <v>5.0786431684669324</v>
      </c>
      <c r="M4" s="1">
        <v>3</v>
      </c>
      <c r="N4" s="9" t="s">
        <v>8</v>
      </c>
      <c r="O4" s="9" t="s">
        <v>3</v>
      </c>
      <c r="P4" s="3">
        <v>0.30240806805708015</v>
      </c>
    </row>
    <row r="5" spans="1:16" x14ac:dyDescent="0.25">
      <c r="A5" s="1">
        <v>37</v>
      </c>
      <c r="B5" s="4" t="s">
        <v>7</v>
      </c>
      <c r="C5" s="9" t="s">
        <v>2</v>
      </c>
      <c r="D5" s="5">
        <v>9.2183058555997732</v>
      </c>
      <c r="G5" s="1">
        <v>35</v>
      </c>
      <c r="H5" s="9" t="s">
        <v>1</v>
      </c>
      <c r="I5" s="9" t="s">
        <v>2</v>
      </c>
      <c r="J5" s="5">
        <v>5.9996209967784733</v>
      </c>
      <c r="M5" s="1">
        <v>4</v>
      </c>
      <c r="N5" s="9" t="s">
        <v>8</v>
      </c>
      <c r="O5" s="9" t="s">
        <v>3</v>
      </c>
      <c r="P5" s="3">
        <v>0.53378841931942922</v>
      </c>
    </row>
    <row r="6" spans="1:16" x14ac:dyDescent="0.25">
      <c r="A6" s="1">
        <v>48</v>
      </c>
      <c r="B6" s="4" t="s">
        <v>7</v>
      </c>
      <c r="C6" s="9" t="s">
        <v>2</v>
      </c>
      <c r="D6" s="5">
        <v>9.2157791674562564</v>
      </c>
      <c r="G6" s="1">
        <v>46</v>
      </c>
      <c r="H6" s="9" t="s">
        <v>1</v>
      </c>
      <c r="I6" s="9" t="s">
        <v>2</v>
      </c>
      <c r="J6" s="5">
        <v>7.7060830017055153</v>
      </c>
      <c r="M6" s="1">
        <v>5</v>
      </c>
      <c r="N6" s="9" t="s">
        <v>8</v>
      </c>
      <c r="O6" s="9" t="s">
        <v>3</v>
      </c>
      <c r="P6" s="3">
        <v>0.52371706915477501</v>
      </c>
    </row>
    <row r="7" spans="1:16" x14ac:dyDescent="0.25">
      <c r="A7" s="1">
        <v>59</v>
      </c>
      <c r="B7" s="4" t="s">
        <v>7</v>
      </c>
      <c r="C7" s="9" t="s">
        <v>2</v>
      </c>
      <c r="D7" s="5">
        <v>9.4453919524982641</v>
      </c>
      <c r="G7" s="1">
        <v>57</v>
      </c>
      <c r="H7" s="9" t="s">
        <v>1</v>
      </c>
      <c r="I7" s="9" t="s">
        <v>2</v>
      </c>
      <c r="J7" s="5">
        <v>6.2368138462510272</v>
      </c>
      <c r="M7" s="1">
        <v>6</v>
      </c>
      <c r="N7" s="9" t="s">
        <v>8</v>
      </c>
      <c r="O7" s="9" t="s">
        <v>3</v>
      </c>
      <c r="P7" s="3">
        <v>0.5201838638858397</v>
      </c>
    </row>
    <row r="8" spans="1:16" x14ac:dyDescent="0.25">
      <c r="A8" s="1">
        <v>5</v>
      </c>
      <c r="B8" s="4" t="s">
        <v>7</v>
      </c>
      <c r="C8" s="9" t="s">
        <v>0</v>
      </c>
      <c r="D8" s="5">
        <v>4.9213568315330685</v>
      </c>
      <c r="G8" s="1">
        <v>3</v>
      </c>
      <c r="H8" s="9" t="s">
        <v>1</v>
      </c>
      <c r="I8" s="9" t="s">
        <v>0</v>
      </c>
      <c r="J8" s="5">
        <v>0</v>
      </c>
      <c r="M8" s="1">
        <v>7</v>
      </c>
      <c r="N8" s="9" t="s">
        <v>8</v>
      </c>
      <c r="O8" s="9" t="s">
        <v>3</v>
      </c>
      <c r="P8" s="3">
        <v>0.53827524698133922</v>
      </c>
    </row>
    <row r="9" spans="1:16" x14ac:dyDescent="0.25">
      <c r="A9" s="1">
        <v>16</v>
      </c>
      <c r="B9" s="4" t="s">
        <v>7</v>
      </c>
      <c r="C9" s="9" t="s">
        <v>0</v>
      </c>
      <c r="D9" s="5">
        <v>5.8461246920598828</v>
      </c>
      <c r="G9" s="1">
        <v>14</v>
      </c>
      <c r="H9" s="9" t="s">
        <v>1</v>
      </c>
      <c r="I9" s="9" t="s">
        <v>0</v>
      </c>
      <c r="J9" s="5">
        <v>1.1174278314699009</v>
      </c>
      <c r="M9" s="1">
        <v>8</v>
      </c>
      <c r="N9" s="9" t="s">
        <v>8</v>
      </c>
      <c r="O9" s="9" t="s">
        <v>3</v>
      </c>
      <c r="P9" s="3">
        <v>0.48147639956092209</v>
      </c>
    </row>
    <row r="10" spans="1:16" x14ac:dyDescent="0.25">
      <c r="A10" s="1">
        <v>27</v>
      </c>
      <c r="B10" s="4" t="s">
        <v>7</v>
      </c>
      <c r="C10" s="9" t="s">
        <v>0</v>
      </c>
      <c r="D10" s="5">
        <v>5.2033983955530294</v>
      </c>
      <c r="G10" s="1">
        <v>25</v>
      </c>
      <c r="H10" s="9" t="s">
        <v>1</v>
      </c>
      <c r="I10" s="9" t="s">
        <v>0</v>
      </c>
      <c r="J10" s="5">
        <v>0</v>
      </c>
      <c r="M10" s="1">
        <v>9</v>
      </c>
      <c r="N10" s="9" t="s">
        <v>8</v>
      </c>
      <c r="O10" s="9" t="s">
        <v>3</v>
      </c>
      <c r="P10" s="3">
        <v>0.56366630076838642</v>
      </c>
    </row>
    <row r="11" spans="1:16" x14ac:dyDescent="0.25">
      <c r="A11" s="1">
        <v>38</v>
      </c>
      <c r="B11" s="4" t="s">
        <v>7</v>
      </c>
      <c r="C11" s="9" t="s">
        <v>0</v>
      </c>
      <c r="D11" s="5">
        <v>4.9655738740445967</v>
      </c>
      <c r="G11" s="1">
        <v>36</v>
      </c>
      <c r="H11" s="9" t="s">
        <v>1</v>
      </c>
      <c r="I11" s="9" t="s">
        <v>0</v>
      </c>
      <c r="J11" s="5">
        <v>5.4696481586760157</v>
      </c>
      <c r="M11" s="1">
        <v>10</v>
      </c>
      <c r="N11" s="9" t="s">
        <v>8</v>
      </c>
      <c r="O11" s="9" t="s">
        <v>3</v>
      </c>
      <c r="P11" s="3">
        <v>0.50958424807903402</v>
      </c>
    </row>
    <row r="12" spans="1:16" x14ac:dyDescent="0.25">
      <c r="A12" s="1">
        <v>49</v>
      </c>
      <c r="B12" s="4" t="s">
        <v>7</v>
      </c>
      <c r="C12" s="9" t="s">
        <v>0</v>
      </c>
      <c r="D12" s="5">
        <v>5.6244078074663637</v>
      </c>
      <c r="G12" s="1">
        <v>47</v>
      </c>
      <c r="H12" s="9" t="s">
        <v>1</v>
      </c>
      <c r="I12" s="9" t="s">
        <v>0</v>
      </c>
      <c r="J12" s="5">
        <v>7.1975870128229431</v>
      </c>
      <c r="M12" s="1">
        <v>11</v>
      </c>
      <c r="N12" s="9" t="s">
        <v>8</v>
      </c>
      <c r="O12" s="9" t="s">
        <v>0</v>
      </c>
      <c r="P12" s="3">
        <v>0.49043633369923162</v>
      </c>
    </row>
    <row r="13" spans="1:16" x14ac:dyDescent="0.25">
      <c r="A13" s="1">
        <v>60</v>
      </c>
      <c r="B13" s="4" t="s">
        <v>7</v>
      </c>
      <c r="C13" s="9" t="s">
        <v>0</v>
      </c>
      <c r="D13" s="5">
        <v>5.1793948581896281</v>
      </c>
      <c r="G13" s="1">
        <v>58</v>
      </c>
      <c r="H13" s="9" t="s">
        <v>1</v>
      </c>
      <c r="I13" s="9" t="s">
        <v>0</v>
      </c>
      <c r="J13" s="5">
        <v>5.3407870633567054</v>
      </c>
      <c r="M13" s="1">
        <v>12</v>
      </c>
      <c r="N13" s="9" t="s">
        <v>8</v>
      </c>
      <c r="O13" s="9" t="s">
        <v>0</v>
      </c>
      <c r="P13" s="3">
        <v>0.53647777167947308</v>
      </c>
    </row>
    <row r="14" spans="1:16" x14ac:dyDescent="0.25">
      <c r="M14" s="1">
        <v>13</v>
      </c>
      <c r="N14" s="9" t="s">
        <v>8</v>
      </c>
      <c r="O14" s="9" t="s">
        <v>0</v>
      </c>
      <c r="P14" s="3">
        <v>0.48698545554335892</v>
      </c>
    </row>
    <row r="15" spans="1:16" x14ac:dyDescent="0.25">
      <c r="M15" s="1">
        <v>14</v>
      </c>
      <c r="N15" s="9" t="s">
        <v>8</v>
      </c>
      <c r="O15" s="9" t="s">
        <v>0</v>
      </c>
      <c r="P15" s="3">
        <v>0.56635565312843028</v>
      </c>
    </row>
    <row r="16" spans="1:16" x14ac:dyDescent="0.25">
      <c r="M16" s="1">
        <v>15</v>
      </c>
      <c r="N16" s="9" t="s">
        <v>8</v>
      </c>
      <c r="O16" s="9" t="s">
        <v>0</v>
      </c>
      <c r="P16" s="3">
        <v>0.56290477497255764</v>
      </c>
    </row>
    <row r="17" spans="13:16" x14ac:dyDescent="0.25">
      <c r="M17" s="1">
        <v>16</v>
      </c>
      <c r="N17" s="9" t="s">
        <v>8</v>
      </c>
      <c r="O17" s="9" t="s">
        <v>0</v>
      </c>
      <c r="P17" s="3">
        <v>0.53882409440175627</v>
      </c>
    </row>
    <row r="18" spans="13:16" x14ac:dyDescent="0.25">
      <c r="M18" s="1">
        <v>17</v>
      </c>
      <c r="N18" s="9" t="s">
        <v>8</v>
      </c>
      <c r="O18" s="9" t="s">
        <v>0</v>
      </c>
      <c r="P18" s="3">
        <v>0.51470911086717896</v>
      </c>
    </row>
    <row r="19" spans="13:16" x14ac:dyDescent="0.25">
      <c r="M19" s="1">
        <v>18</v>
      </c>
      <c r="N19" s="9" t="s">
        <v>8</v>
      </c>
      <c r="O19" s="9" t="s">
        <v>0</v>
      </c>
      <c r="P19" s="3">
        <v>0.60070664105378702</v>
      </c>
    </row>
    <row r="20" spans="13:16" x14ac:dyDescent="0.25">
      <c r="M20" s="1">
        <v>19</v>
      </c>
      <c r="N20" s="9" t="s">
        <v>8</v>
      </c>
      <c r="O20" s="9" t="s">
        <v>0</v>
      </c>
      <c r="P20" s="3">
        <v>0.56949780461031829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tabSelected="1" workbookViewId="0">
      <selection activeCell="Q13" sqref="Q13"/>
    </sheetView>
  </sheetViews>
  <sheetFormatPr defaultRowHeight="15" x14ac:dyDescent="0.25"/>
  <cols>
    <col min="2" max="2" width="10.28515625" bestFit="1" customWidth="1"/>
    <col min="3" max="3" width="20" bestFit="1" customWidth="1"/>
    <col min="6" max="6" width="10.28515625" bestFit="1" customWidth="1"/>
    <col min="7" max="7" width="13.85546875" bestFit="1" customWidth="1"/>
    <col min="10" max="10" width="10.28515625" bestFit="1" customWidth="1"/>
    <col min="11" max="11" width="17.42578125" bestFit="1" customWidth="1"/>
  </cols>
  <sheetData>
    <row r="1" spans="1:11" x14ac:dyDescent="0.25">
      <c r="A1" s="17" t="s">
        <v>15</v>
      </c>
      <c r="B1" s="17"/>
      <c r="C1" s="17"/>
      <c r="E1" s="17" t="s">
        <v>16</v>
      </c>
      <c r="F1" s="17"/>
      <c r="G1" s="17"/>
      <c r="I1" s="17" t="s">
        <v>17</v>
      </c>
      <c r="J1" s="17"/>
      <c r="K1" s="17"/>
    </row>
    <row r="2" spans="1:11" x14ac:dyDescent="0.25">
      <c r="A2" s="1" t="s">
        <v>4</v>
      </c>
      <c r="B2" s="1" t="s">
        <v>13</v>
      </c>
      <c r="C2" s="1" t="s">
        <v>9</v>
      </c>
      <c r="E2" s="1" t="s">
        <v>4</v>
      </c>
      <c r="F2" s="1" t="s">
        <v>13</v>
      </c>
      <c r="G2" s="1" t="s">
        <v>12</v>
      </c>
      <c r="I2" s="1" t="s">
        <v>4</v>
      </c>
      <c r="J2" s="1" t="s">
        <v>13</v>
      </c>
      <c r="K2" s="1" t="s">
        <v>11</v>
      </c>
    </row>
    <row r="3" spans="1:11" x14ac:dyDescent="0.25">
      <c r="A3" s="1">
        <v>3</v>
      </c>
      <c r="B3" s="1" t="s">
        <v>3</v>
      </c>
      <c r="C3" s="3">
        <v>3.4644928101515977</v>
      </c>
      <c r="E3" s="1">
        <v>1</v>
      </c>
      <c r="F3" s="1" t="s">
        <v>3</v>
      </c>
      <c r="G3" s="3">
        <v>2.8472796738917885</v>
      </c>
      <c r="I3" s="1">
        <v>2</v>
      </c>
      <c r="J3" s="1" t="s">
        <v>3</v>
      </c>
      <c r="K3" s="3">
        <v>6.8955610697546179</v>
      </c>
    </row>
    <row r="4" spans="1:11" x14ac:dyDescent="0.25">
      <c r="A4" s="1">
        <v>18</v>
      </c>
      <c r="B4" s="1" t="s">
        <v>3</v>
      </c>
      <c r="C4" s="3">
        <v>3.3514444704475128</v>
      </c>
      <c r="E4" s="1">
        <v>16</v>
      </c>
      <c r="F4" s="1" t="s">
        <v>3</v>
      </c>
      <c r="G4" s="3">
        <v>3.2443856139348082</v>
      </c>
      <c r="I4" s="1">
        <v>17</v>
      </c>
      <c r="J4" s="1" t="s">
        <v>3</v>
      </c>
      <c r="K4" s="3">
        <v>6.818371473210183</v>
      </c>
    </row>
    <row r="5" spans="1:11" x14ac:dyDescent="0.25">
      <c r="A5" s="1">
        <v>33</v>
      </c>
      <c r="B5" s="1" t="s">
        <v>3</v>
      </c>
      <c r="C5" s="3">
        <v>3.3438385729516082</v>
      </c>
      <c r="E5" s="1">
        <v>31</v>
      </c>
      <c r="F5" s="1" t="s">
        <v>3</v>
      </c>
      <c r="G5" s="3">
        <v>2.8131947473714294</v>
      </c>
      <c r="I5" s="1">
        <v>32</v>
      </c>
      <c r="J5" s="1" t="s">
        <v>3</v>
      </c>
      <c r="K5" s="3">
        <v>6.9009006525135561</v>
      </c>
    </row>
    <row r="6" spans="1:11" x14ac:dyDescent="0.25">
      <c r="A6" s="1">
        <v>7</v>
      </c>
      <c r="B6" s="1" t="s">
        <v>14</v>
      </c>
      <c r="C6" s="3">
        <v>3.1275060457133943</v>
      </c>
      <c r="E6" s="1">
        <v>5</v>
      </c>
      <c r="F6" s="1" t="s">
        <v>14</v>
      </c>
      <c r="G6" s="3">
        <v>3.3776567741159127</v>
      </c>
      <c r="I6" s="1">
        <v>6</v>
      </c>
      <c r="J6" s="1" t="s">
        <v>14</v>
      </c>
      <c r="K6" s="3">
        <v>6.6602334344269831</v>
      </c>
    </row>
    <row r="7" spans="1:11" x14ac:dyDescent="0.25">
      <c r="A7" s="1">
        <v>11</v>
      </c>
      <c r="B7" s="1" t="s">
        <v>14</v>
      </c>
      <c r="C7" s="3">
        <v>3.1219153860155497</v>
      </c>
      <c r="E7" s="1">
        <v>9</v>
      </c>
      <c r="F7" s="1" t="s">
        <v>14</v>
      </c>
      <c r="G7" s="3">
        <v>3.435116800288804</v>
      </c>
      <c r="I7" s="1">
        <v>10</v>
      </c>
      <c r="J7" s="1" t="s">
        <v>14</v>
      </c>
      <c r="K7" s="3">
        <v>6.6551236099623194</v>
      </c>
    </row>
    <row r="8" spans="1:11" x14ac:dyDescent="0.25">
      <c r="A8" s="1">
        <v>15</v>
      </c>
      <c r="B8" s="1" t="s">
        <v>14</v>
      </c>
      <c r="C8" s="3">
        <v>3.0312166835686609</v>
      </c>
      <c r="E8" s="1">
        <v>13</v>
      </c>
      <c r="F8" s="1" t="s">
        <v>14</v>
      </c>
      <c r="G8" s="3">
        <v>3.1273596967554638</v>
      </c>
      <c r="I8" s="1">
        <v>14</v>
      </c>
      <c r="J8" s="1" t="s">
        <v>14</v>
      </c>
      <c r="K8" s="3">
        <v>6.0098244646631747</v>
      </c>
    </row>
    <row r="9" spans="1:11" x14ac:dyDescent="0.25">
      <c r="A9" s="1">
        <v>22</v>
      </c>
      <c r="B9" s="1" t="s">
        <v>14</v>
      </c>
      <c r="C9" s="3">
        <v>3.0100111813193955</v>
      </c>
      <c r="E9" s="1">
        <v>20</v>
      </c>
      <c r="F9" s="1" t="s">
        <v>14</v>
      </c>
      <c r="G9" s="3">
        <v>3.7860441329101544</v>
      </c>
      <c r="I9" s="1">
        <v>21</v>
      </c>
      <c r="J9" s="1" t="s">
        <v>14</v>
      </c>
      <c r="K9" s="3">
        <v>6.527791563275434</v>
      </c>
    </row>
    <row r="10" spans="1:11" x14ac:dyDescent="0.25">
      <c r="A10" s="1">
        <v>26</v>
      </c>
      <c r="B10" s="1" t="s">
        <v>14</v>
      </c>
      <c r="C10" s="3">
        <v>2.9490729906128923</v>
      </c>
      <c r="E10" s="1">
        <v>24</v>
      </c>
      <c r="F10" s="1" t="s">
        <v>14</v>
      </c>
      <c r="G10" s="3">
        <v>2.924745415983514</v>
      </c>
      <c r="I10" s="1">
        <v>25</v>
      </c>
      <c r="J10" s="1" t="s">
        <v>14</v>
      </c>
      <c r="K10" s="3">
        <v>6.1851943755169563</v>
      </c>
    </row>
    <row r="11" spans="1:11" x14ac:dyDescent="0.25">
      <c r="A11" s="1">
        <v>30</v>
      </c>
      <c r="B11" s="1" t="s">
        <v>14</v>
      </c>
      <c r="C11" s="3">
        <v>3.1551993135189953</v>
      </c>
      <c r="E11" s="1">
        <v>28</v>
      </c>
      <c r="F11" s="1" t="s">
        <v>14</v>
      </c>
      <c r="G11" s="3">
        <v>3.1648140070095212</v>
      </c>
      <c r="I11" s="1">
        <v>29</v>
      </c>
      <c r="J11" s="1" t="s">
        <v>14</v>
      </c>
      <c r="K11" s="3">
        <v>6.4504181600955794</v>
      </c>
    </row>
    <row r="12" spans="1:11" x14ac:dyDescent="0.25">
      <c r="G12" s="2"/>
    </row>
  </sheetData>
  <mergeCells count="3">
    <mergeCell ref="I1:K1"/>
    <mergeCell ref="E1:G1"/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Fig 2A</vt:lpstr>
      <vt:lpstr>Fig 2B</vt:lpstr>
      <vt:lpstr>Fig 2C</vt:lpstr>
      <vt:lpstr>Fig 2D</vt:lpstr>
      <vt:lpstr>Fig 2E</vt:lpstr>
      <vt:lpstr>Fig 2F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A. M.. Robert</dc:creator>
  <cp:lastModifiedBy>Christelle A. M.. Robert</cp:lastModifiedBy>
  <dcterms:created xsi:type="dcterms:W3CDTF">2017-07-18T13:48:38Z</dcterms:created>
  <dcterms:modified xsi:type="dcterms:W3CDTF">2017-07-20T09:01:53Z</dcterms:modified>
</cp:coreProperties>
</file>