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ires\Box\Earley Lab\Public\Projects\TRPA1 stroke Elife\Elife R2\Source Data_R2\"/>
    </mc:Choice>
  </mc:AlternateContent>
  <bookViews>
    <workbookView xWindow="0" yWindow="0" windowWidth="23040" windowHeight="9408"/>
  </bookViews>
  <sheets>
    <sheet name="Ca Transient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D30" i="1"/>
  <c r="F30" i="1"/>
  <c r="G30" i="1"/>
  <c r="H30" i="1"/>
  <c r="J30" i="1"/>
  <c r="K30" i="1"/>
  <c r="L30" i="1"/>
  <c r="C31" i="1"/>
  <c r="D31" i="1"/>
  <c r="F31" i="1"/>
  <c r="G31" i="1"/>
  <c r="H31" i="1"/>
  <c r="J31" i="1"/>
  <c r="K31" i="1"/>
  <c r="L31" i="1"/>
  <c r="B31" i="1"/>
  <c r="B30" i="1"/>
</calcChain>
</file>

<file path=xl/sharedStrings.xml><?xml version="1.0" encoding="utf-8"?>
<sst xmlns="http://schemas.openxmlformats.org/spreadsheetml/2006/main" count="14" uniqueCount="8">
  <si>
    <t>Vehicle</t>
  </si>
  <si>
    <t>4-HNE</t>
  </si>
  <si>
    <r>
      <t>Ca</t>
    </r>
    <r>
      <rPr>
        <b/>
        <vertAlign val="superscript"/>
        <sz val="12"/>
        <color theme="1"/>
        <rFont val="Arial"/>
        <family val="2"/>
      </rPr>
      <t>2+</t>
    </r>
    <r>
      <rPr>
        <b/>
        <sz val="12"/>
        <color theme="1"/>
        <rFont val="Arial"/>
        <family val="2"/>
      </rPr>
      <t xml:space="preserve"> transients frequency (Hz)</t>
    </r>
  </si>
  <si>
    <t>4-HNE + A967079</t>
  </si>
  <si>
    <t>Mean</t>
  </si>
  <si>
    <t>SEM</t>
  </si>
  <si>
    <t>Sites per cell</t>
  </si>
  <si>
    <t>Site frequency (Hz)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</si>
</sst>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3" fillId="0" borderId="0" xfId="0" applyFont="1"/>
    <xf numFmtId="0" fontId="1" fillId="0" borderId="0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H34" sqref="H34"/>
    </sheetView>
  </sheetViews>
  <sheetFormatPr defaultRowHeight="15" x14ac:dyDescent="0.25"/>
  <cols>
    <col min="1" max="1" width="6.6640625" style="1" bestFit="1" customWidth="1"/>
    <col min="2" max="2" width="13.33203125" style="1" bestFit="1" customWidth="1"/>
    <col min="3" max="3" width="14.5546875" style="1" bestFit="1" customWidth="1"/>
    <col min="4" max="4" width="19.21875" style="1" bestFit="1" customWidth="1"/>
    <col min="5" max="5" width="8.88671875" style="1"/>
    <col min="6" max="7" width="14.5546875" style="1" bestFit="1" customWidth="1"/>
    <col min="8" max="8" width="19.21875" style="1" bestFit="1" customWidth="1"/>
    <col min="9" max="9" width="8.88671875" style="1"/>
    <col min="10" max="10" width="13.33203125" style="1" customWidth="1"/>
    <col min="11" max="11" width="12.33203125" style="1" customWidth="1"/>
    <col min="12" max="12" width="19.21875" style="1" bestFit="1" customWidth="1"/>
    <col min="13" max="16384" width="8.88671875" style="1"/>
  </cols>
  <sheetData>
    <row r="1" spans="2:12" ht="15.6" thickBot="1" x14ac:dyDescent="0.3"/>
    <row r="2" spans="2:12" ht="18" x14ac:dyDescent="0.3">
      <c r="B2" s="15" t="s">
        <v>2</v>
      </c>
      <c r="C2" s="16"/>
      <c r="D2" s="17"/>
      <c r="F2" s="15" t="s">
        <v>6</v>
      </c>
      <c r="G2" s="16"/>
      <c r="H2" s="17"/>
      <c r="J2" s="15" t="s">
        <v>7</v>
      </c>
      <c r="K2" s="16"/>
      <c r="L2" s="17"/>
    </row>
    <row r="3" spans="2:12" ht="15.6" x14ac:dyDescent="0.3">
      <c r="B3" s="2" t="s">
        <v>0</v>
      </c>
      <c r="C3" s="3" t="s">
        <v>1</v>
      </c>
      <c r="D3" s="4" t="s">
        <v>3</v>
      </c>
      <c r="F3" s="2" t="s">
        <v>0</v>
      </c>
      <c r="G3" s="3" t="s">
        <v>1</v>
      </c>
      <c r="H3" s="4" t="s">
        <v>3</v>
      </c>
      <c r="J3" s="2" t="s">
        <v>0</v>
      </c>
      <c r="K3" s="3" t="s">
        <v>1</v>
      </c>
      <c r="L3" s="4" t="s">
        <v>3</v>
      </c>
    </row>
    <row r="4" spans="2:12" x14ac:dyDescent="0.25">
      <c r="B4" s="5">
        <v>0.44505</v>
      </c>
      <c r="C4" s="6">
        <v>1.6297600000000001</v>
      </c>
      <c r="D4" s="7">
        <v>1.6248</v>
      </c>
      <c r="F4" s="5">
        <v>0.1735681</v>
      </c>
      <c r="G4" s="6">
        <v>0.396727</v>
      </c>
      <c r="H4" s="7">
        <v>0.396727</v>
      </c>
      <c r="J4" s="5">
        <v>6.3600000000000004E-2</v>
      </c>
      <c r="K4" s="6">
        <v>0.1019</v>
      </c>
      <c r="L4" s="7">
        <v>0.1016</v>
      </c>
    </row>
    <row r="5" spans="2:12" x14ac:dyDescent="0.25">
      <c r="B5" s="5">
        <v>0.79874999999999996</v>
      </c>
      <c r="C5" s="6">
        <v>1.4910000000000001</v>
      </c>
      <c r="D5" s="7">
        <v>1.0676600000000001</v>
      </c>
      <c r="F5" s="5">
        <v>0.22315889999999999</v>
      </c>
      <c r="G5" s="6">
        <v>0.32234069999999998</v>
      </c>
      <c r="H5" s="7">
        <v>0.29754530000000001</v>
      </c>
      <c r="J5" s="5">
        <v>8.8800000000000004E-2</v>
      </c>
      <c r="K5" s="6">
        <v>0.1147</v>
      </c>
      <c r="L5" s="7">
        <v>8.8999999999999996E-2</v>
      </c>
    </row>
    <row r="6" spans="2:12" x14ac:dyDescent="0.25">
      <c r="B6" s="5">
        <v>0.42599999999999999</v>
      </c>
      <c r="C6" s="6">
        <v>0.90525</v>
      </c>
      <c r="D6" s="7">
        <v>1.1598299999999999</v>
      </c>
      <c r="F6" s="5">
        <v>0.1239772</v>
      </c>
      <c r="G6" s="6">
        <v>0.1735681</v>
      </c>
      <c r="H6" s="7">
        <v>0.27274979999999999</v>
      </c>
      <c r="J6" s="5">
        <v>8.5199999999999998E-2</v>
      </c>
      <c r="K6" s="6">
        <v>0.1293</v>
      </c>
      <c r="L6" s="7">
        <v>0.1013</v>
      </c>
    </row>
    <row r="7" spans="2:12" x14ac:dyDescent="0.25">
      <c r="B7" s="5">
        <v>0.55230000000000001</v>
      </c>
      <c r="C7" s="6">
        <v>2.5545800000000001</v>
      </c>
      <c r="D7" s="7">
        <v>0.49707000000000001</v>
      </c>
      <c r="F7" s="5">
        <v>0.1983635</v>
      </c>
      <c r="G7" s="6">
        <v>0.69427229999999995</v>
      </c>
      <c r="H7" s="7">
        <v>0.1239772</v>
      </c>
      <c r="J7" s="5">
        <v>6.9000000000000006E-2</v>
      </c>
      <c r="K7" s="6">
        <v>9.1200000000000003E-2</v>
      </c>
      <c r="L7" s="7">
        <v>9.9400000000000002E-2</v>
      </c>
    </row>
    <row r="8" spans="2:12" x14ac:dyDescent="0.25">
      <c r="B8" s="5">
        <v>0.22864999999999999</v>
      </c>
      <c r="C8" s="6">
        <v>2.5958100000000002</v>
      </c>
      <c r="D8" s="7">
        <v>0.65903999999999996</v>
      </c>
      <c r="F8" s="5">
        <v>9.9181749999999999E-2</v>
      </c>
      <c r="G8" s="6">
        <v>0.44631789999999999</v>
      </c>
      <c r="H8" s="7">
        <v>0.27274979999999999</v>
      </c>
      <c r="J8" s="5">
        <v>5.7200000000000001E-2</v>
      </c>
      <c r="K8" s="6">
        <v>0.1411</v>
      </c>
      <c r="L8" s="7">
        <v>5.9900000000000002E-2</v>
      </c>
    </row>
    <row r="9" spans="2:12" x14ac:dyDescent="0.25">
      <c r="B9" s="5">
        <v>1.17936</v>
      </c>
      <c r="C9" s="6">
        <v>3.8524600000000002</v>
      </c>
      <c r="D9" s="7">
        <v>1.18344</v>
      </c>
      <c r="F9" s="5">
        <v>0.37193159999999997</v>
      </c>
      <c r="G9" s="6">
        <v>0.64468139999999996</v>
      </c>
      <c r="H9" s="7">
        <v>0.29754530000000001</v>
      </c>
      <c r="J9" s="5">
        <v>7.5600000000000001E-2</v>
      </c>
      <c r="K9" s="6">
        <v>0.14610000000000001</v>
      </c>
      <c r="L9" s="7">
        <v>9.8599999999999993E-2</v>
      </c>
    </row>
    <row r="10" spans="2:12" x14ac:dyDescent="0.25">
      <c r="B10" s="5">
        <v>0.44800000000000001</v>
      </c>
      <c r="C10" s="6">
        <v>2.0987399999999998</v>
      </c>
      <c r="D10" s="7">
        <v>0.66671999999999998</v>
      </c>
      <c r="F10" s="5">
        <v>0.1983635</v>
      </c>
      <c r="G10" s="6">
        <v>0.37193159999999997</v>
      </c>
      <c r="H10" s="7">
        <v>0.1735681</v>
      </c>
      <c r="J10" s="5">
        <v>5.6000000000000001E-2</v>
      </c>
      <c r="K10" s="6">
        <v>0.1399</v>
      </c>
      <c r="L10" s="7">
        <v>9.5200000000000007E-2</v>
      </c>
    </row>
    <row r="11" spans="2:12" x14ac:dyDescent="0.25">
      <c r="B11" s="5">
        <v>0.37206</v>
      </c>
      <c r="C11" s="6">
        <v>3.2482500000000001</v>
      </c>
      <c r="D11" s="7">
        <v>1.0493699999999999</v>
      </c>
      <c r="F11" s="5">
        <v>0.1983635</v>
      </c>
      <c r="G11" s="6">
        <v>0.57029510000000005</v>
      </c>
      <c r="H11" s="7">
        <v>0.29754530000000001</v>
      </c>
      <c r="J11" s="5">
        <v>4.65E-2</v>
      </c>
      <c r="K11" s="6">
        <v>0.1459</v>
      </c>
      <c r="L11" s="7">
        <v>9.2100000000000001E-2</v>
      </c>
    </row>
    <row r="12" spans="2:12" x14ac:dyDescent="0.25">
      <c r="B12" s="5">
        <v>0.53759999999999997</v>
      </c>
      <c r="C12" s="6">
        <v>1.4910000000000001</v>
      </c>
      <c r="D12" s="7">
        <v>0.89641000000000004</v>
      </c>
      <c r="F12" s="5">
        <v>0.24795439999999999</v>
      </c>
      <c r="G12" s="6">
        <v>0.37193159999999997</v>
      </c>
      <c r="H12" s="7">
        <v>0.29754530000000001</v>
      </c>
      <c r="J12" s="5">
        <v>5.3800000000000001E-2</v>
      </c>
      <c r="K12" s="6">
        <v>9.5899999999999999E-2</v>
      </c>
      <c r="L12" s="7">
        <v>7.4700000000000003E-2</v>
      </c>
    </row>
    <row r="13" spans="2:12" x14ac:dyDescent="0.25">
      <c r="B13" s="5">
        <v>0.63161999999999996</v>
      </c>
      <c r="C13" s="6">
        <v>1.9958400000000001</v>
      </c>
      <c r="D13" s="7">
        <v>0.75305999999999995</v>
      </c>
      <c r="F13" s="5">
        <v>0.29754530000000001</v>
      </c>
      <c r="G13" s="6">
        <v>0.42152240000000002</v>
      </c>
      <c r="H13" s="7">
        <v>0.1735681</v>
      </c>
      <c r="J13" s="5">
        <v>5.2600000000000001E-2</v>
      </c>
      <c r="K13" s="6">
        <v>0.1174</v>
      </c>
      <c r="L13" s="7">
        <v>0.1076</v>
      </c>
    </row>
    <row r="14" spans="2:12" x14ac:dyDescent="0.25">
      <c r="B14" s="5">
        <v>1.3079000000000001</v>
      </c>
      <c r="C14" s="6">
        <v>2.2089599999999998</v>
      </c>
      <c r="D14" s="7">
        <v>1.3280000000000001</v>
      </c>
      <c r="F14" s="5">
        <v>0.3471361</v>
      </c>
      <c r="G14" s="6">
        <v>0.42152240000000002</v>
      </c>
      <c r="H14" s="7">
        <v>0.44631789999999999</v>
      </c>
      <c r="J14" s="5">
        <v>9.3399999999999997E-2</v>
      </c>
      <c r="K14" s="6">
        <v>0.12989999999999999</v>
      </c>
      <c r="L14" s="7">
        <v>7.3800000000000004E-2</v>
      </c>
    </row>
    <row r="15" spans="2:12" x14ac:dyDescent="0.25">
      <c r="B15" s="5">
        <v>0.7671</v>
      </c>
      <c r="C15" s="6">
        <v>3.4918100000000001</v>
      </c>
      <c r="D15" s="7">
        <v>1.4912099999999999</v>
      </c>
      <c r="F15" s="5">
        <v>0.1983635</v>
      </c>
      <c r="G15" s="6">
        <v>0.79345399999999999</v>
      </c>
      <c r="H15" s="7">
        <v>0.29754530000000001</v>
      </c>
      <c r="J15" s="5">
        <v>9.5899999999999999E-2</v>
      </c>
      <c r="K15" s="6">
        <v>0.1104</v>
      </c>
      <c r="L15" s="7">
        <v>0.12429999999999999</v>
      </c>
    </row>
    <row r="16" spans="2:12" x14ac:dyDescent="0.25">
      <c r="B16" s="5">
        <v>1.0713999999999999</v>
      </c>
      <c r="C16" s="6">
        <v>1.42424</v>
      </c>
      <c r="D16" s="7">
        <v>0.79046000000000005</v>
      </c>
      <c r="F16" s="5">
        <v>0.24795439999999999</v>
      </c>
      <c r="G16" s="6">
        <v>0.69427229999999995</v>
      </c>
      <c r="H16" s="7">
        <v>0.22315889999999999</v>
      </c>
      <c r="J16" s="5">
        <v>0.1071</v>
      </c>
      <c r="K16" s="6">
        <v>7.3599999999999999E-2</v>
      </c>
      <c r="L16" s="7">
        <v>8.7800000000000003E-2</v>
      </c>
    </row>
    <row r="17" spans="1:12" x14ac:dyDescent="0.25">
      <c r="B17" s="5">
        <v>0.76210999999999995</v>
      </c>
      <c r="C17" s="6">
        <v>2.9159999999999999</v>
      </c>
      <c r="D17" s="7">
        <v>1.2128399999999999</v>
      </c>
      <c r="F17" s="5">
        <v>0.32234069999999998</v>
      </c>
      <c r="G17" s="6">
        <v>0.57029510000000005</v>
      </c>
      <c r="H17" s="7">
        <v>0.32234069999999998</v>
      </c>
      <c r="J17" s="5">
        <v>5.8599999999999999E-2</v>
      </c>
      <c r="K17" s="6">
        <v>0.1268</v>
      </c>
      <c r="L17" s="7">
        <v>8.9800000000000005E-2</v>
      </c>
    </row>
    <row r="18" spans="1:12" x14ac:dyDescent="0.25">
      <c r="B18" s="5">
        <v>0.80867999999999995</v>
      </c>
      <c r="C18" s="6">
        <v>2.4780000000000002</v>
      </c>
      <c r="D18" s="7">
        <v>0.83728000000000002</v>
      </c>
      <c r="F18" s="5">
        <v>0.27274979999999999</v>
      </c>
      <c r="G18" s="6">
        <v>0.69427229999999995</v>
      </c>
      <c r="H18" s="7">
        <v>0.22315889999999999</v>
      </c>
      <c r="J18" s="5">
        <v>7.3499999999999996E-2</v>
      </c>
      <c r="K18" s="6">
        <v>8.8499999999999995E-2</v>
      </c>
      <c r="L18" s="7">
        <v>9.2999999999999999E-2</v>
      </c>
    </row>
    <row r="19" spans="1:12" x14ac:dyDescent="0.25">
      <c r="B19" s="5">
        <v>1.224</v>
      </c>
      <c r="C19" s="6">
        <v>1.3313699999999999</v>
      </c>
      <c r="D19" s="7">
        <v>1.5796300000000001</v>
      </c>
      <c r="F19" s="5">
        <v>0.47111330000000001</v>
      </c>
      <c r="G19" s="6">
        <v>0.24795439999999999</v>
      </c>
      <c r="H19" s="7">
        <v>0.396727</v>
      </c>
      <c r="J19" s="5">
        <v>6.4399999999999999E-2</v>
      </c>
      <c r="K19" s="6">
        <v>0.1331</v>
      </c>
      <c r="L19" s="7">
        <v>0.1021</v>
      </c>
    </row>
    <row r="20" spans="1:12" x14ac:dyDescent="0.25">
      <c r="B20" s="5">
        <v>1.05989</v>
      </c>
      <c r="C20" s="6">
        <v>3.2051500000000002</v>
      </c>
      <c r="D20" s="7">
        <v>0.89641000000000004</v>
      </c>
      <c r="F20" s="5">
        <v>0.47111330000000001</v>
      </c>
      <c r="G20" s="6">
        <v>0.61988589999999999</v>
      </c>
      <c r="H20" s="7">
        <v>0.1735681</v>
      </c>
      <c r="J20" s="5">
        <v>5.5800000000000002E-2</v>
      </c>
      <c r="K20" s="6">
        <v>0.13020000000000001</v>
      </c>
      <c r="L20" s="7">
        <v>0.12809999999999999</v>
      </c>
    </row>
    <row r="21" spans="1:12" x14ac:dyDescent="0.25">
      <c r="B21" s="5">
        <v>0.46511999999999998</v>
      </c>
      <c r="C21" s="6">
        <v>2.8222499999999999</v>
      </c>
      <c r="D21" s="7">
        <v>0.99414000000000002</v>
      </c>
      <c r="F21" s="5">
        <v>0.27274979999999999</v>
      </c>
      <c r="G21" s="6">
        <v>0.44631789999999999</v>
      </c>
      <c r="H21" s="7">
        <v>0.1983635</v>
      </c>
      <c r="J21" s="5">
        <v>4.2299999999999997E-2</v>
      </c>
      <c r="K21" s="6">
        <v>0.1394</v>
      </c>
      <c r="L21" s="7">
        <v>0.13120000000000001</v>
      </c>
    </row>
    <row r="22" spans="1:12" x14ac:dyDescent="0.25">
      <c r="B22" s="5">
        <v>0.93891000000000002</v>
      </c>
      <c r="C22" s="6">
        <v>3.9405000000000001</v>
      </c>
      <c r="D22" s="7">
        <v>2.2562799999999998</v>
      </c>
      <c r="F22" s="5">
        <v>0.1983635</v>
      </c>
      <c r="G22" s="6">
        <v>0.61988589999999999</v>
      </c>
      <c r="H22" s="7">
        <v>0.54549959999999997</v>
      </c>
      <c r="J22" s="5">
        <v>0.1174</v>
      </c>
      <c r="K22" s="6">
        <v>0.15759999999999999</v>
      </c>
      <c r="L22" s="7">
        <v>0.1026</v>
      </c>
    </row>
    <row r="23" spans="1:12" x14ac:dyDescent="0.25">
      <c r="B23" s="5">
        <v>1.16676</v>
      </c>
      <c r="C23" s="6">
        <v>3.0589</v>
      </c>
      <c r="D23" s="7">
        <v>1.4061600000000001</v>
      </c>
      <c r="F23" s="5">
        <v>0.27274979999999999</v>
      </c>
      <c r="G23" s="6">
        <v>0.66947679999999998</v>
      </c>
      <c r="H23" s="7">
        <v>0.3471361</v>
      </c>
      <c r="J23" s="5">
        <v>8.9800000000000005E-2</v>
      </c>
      <c r="K23" s="6">
        <v>0.1133</v>
      </c>
      <c r="L23" s="7">
        <v>0.1132</v>
      </c>
    </row>
    <row r="24" spans="1:12" x14ac:dyDescent="0.25">
      <c r="B24" s="10">
        <v>0.71599999999999997</v>
      </c>
      <c r="C24" s="9">
        <v>1.2665</v>
      </c>
      <c r="D24" s="11">
        <v>1.917</v>
      </c>
      <c r="F24" s="10">
        <v>0.27274979999999999</v>
      </c>
      <c r="G24" s="9">
        <v>0.27274979999999999</v>
      </c>
      <c r="H24" s="11">
        <v>0.3471361</v>
      </c>
      <c r="J24" s="10">
        <v>6.5090999999999996E-2</v>
      </c>
      <c r="K24" s="9">
        <v>0.11849999999999999</v>
      </c>
      <c r="L24" s="11">
        <v>0.13692860000000001</v>
      </c>
    </row>
    <row r="25" spans="1:12" x14ac:dyDescent="0.25">
      <c r="B25" s="10">
        <v>0.26312999999999998</v>
      </c>
      <c r="C25" s="9">
        <v>2.0137499999999999</v>
      </c>
      <c r="D25" s="11">
        <v>0.68144000000000005</v>
      </c>
      <c r="F25" s="10">
        <v>0.1239772</v>
      </c>
      <c r="G25" s="9">
        <v>0.59509049999999997</v>
      </c>
      <c r="H25" s="11">
        <v>0.1735681</v>
      </c>
      <c r="J25" s="10">
        <v>5.2625999999999999E-2</v>
      </c>
      <c r="K25" s="9">
        <v>8.3900000000000002E-2</v>
      </c>
      <c r="L25" s="11">
        <v>0.1082057</v>
      </c>
    </row>
    <row r="26" spans="1:12" x14ac:dyDescent="0.25">
      <c r="B26" s="10">
        <v>0.67976999999999999</v>
      </c>
      <c r="C26" s="9">
        <v>1.7121299999999999</v>
      </c>
      <c r="D26" s="11">
        <v>1.0493699999999999</v>
      </c>
      <c r="F26" s="10">
        <v>0.37193159999999997</v>
      </c>
      <c r="G26" s="9">
        <v>0.44631789999999999</v>
      </c>
      <c r="H26" s="11">
        <v>0.27274979999999999</v>
      </c>
      <c r="J26" s="10">
        <v>4.5317999999999997E-2</v>
      </c>
      <c r="K26" s="9">
        <v>9.5100000000000004E-2</v>
      </c>
      <c r="L26" s="11">
        <v>9.5397270000000006E-2</v>
      </c>
    </row>
    <row r="27" spans="1:12" x14ac:dyDescent="0.25">
      <c r="B27" s="10">
        <v>0.22639999999999999</v>
      </c>
      <c r="C27" s="9">
        <v>1.7126999999999999</v>
      </c>
      <c r="D27" s="11">
        <v>0.93891000000000002</v>
      </c>
      <c r="F27" s="10">
        <v>0.1239772</v>
      </c>
      <c r="G27" s="9">
        <v>0.32234069999999998</v>
      </c>
      <c r="H27" s="11">
        <v>0.27274979999999999</v>
      </c>
      <c r="J27" s="10">
        <v>4.5280000000000001E-2</v>
      </c>
      <c r="K27" s="9">
        <v>0.13170000000000001</v>
      </c>
      <c r="L27" s="11">
        <v>8.5525450000000003E-2</v>
      </c>
    </row>
    <row r="28" spans="1:12" ht="15.6" thickBot="1" x14ac:dyDescent="0.3">
      <c r="B28" s="12">
        <v>0.27167999999999998</v>
      </c>
      <c r="C28" s="13">
        <v>0.79725000000000001</v>
      </c>
      <c r="D28" s="14">
        <v>1.13568</v>
      </c>
      <c r="F28" s="12">
        <v>9.9181749999999999E-2</v>
      </c>
      <c r="G28" s="13">
        <v>0.27274979999999999</v>
      </c>
      <c r="H28" s="14">
        <v>0.396727</v>
      </c>
      <c r="J28" s="12">
        <v>6.5085000000000004E-2</v>
      </c>
      <c r="K28" s="13">
        <v>7.2499999999999995E-2</v>
      </c>
      <c r="L28" s="14">
        <v>7.0980000000000001E-2</v>
      </c>
    </row>
    <row r="30" spans="1:12" s="8" customFormat="1" ht="15.6" x14ac:dyDescent="0.3">
      <c r="A30" s="8" t="s">
        <v>4</v>
      </c>
      <c r="B30" s="8">
        <f>AVERAGE(B4:B28)</f>
        <v>0.69392960000000015</v>
      </c>
      <c r="C30" s="8">
        <f t="shared" ref="C30:L30" si="0">AVERAGE(C4:C28)</f>
        <v>2.2496880000000004</v>
      </c>
      <c r="D30" s="8">
        <f t="shared" si="0"/>
        <v>1.1228884000000001</v>
      </c>
      <c r="F30" s="8">
        <f t="shared" si="0"/>
        <v>0.24795437999999989</v>
      </c>
      <c r="G30" s="8">
        <f t="shared" si="0"/>
        <v>0.48400695199999993</v>
      </c>
      <c r="H30" s="8">
        <f t="shared" si="0"/>
        <v>0.28961071999999999</v>
      </c>
      <c r="J30" s="8">
        <f t="shared" si="0"/>
        <v>6.879600000000001E-2</v>
      </c>
      <c r="K30" s="8">
        <f t="shared" si="0"/>
        <v>0.11711600000000001</v>
      </c>
      <c r="L30" s="8">
        <f t="shared" si="0"/>
        <v>9.8493480800000005E-2</v>
      </c>
    </row>
    <row r="31" spans="1:12" s="8" customFormat="1" ht="15.6" x14ac:dyDescent="0.3">
      <c r="A31" s="8" t="s">
        <v>5</v>
      </c>
      <c r="B31" s="8">
        <f>STDEV(B4:B28)/SQRT(COUNT(B4:B28))</f>
        <v>6.6906799481268403E-2</v>
      </c>
      <c r="C31" s="8">
        <f t="shared" ref="C31:L31" si="1">STDEV(C4:C28)/SQRT(COUNT(C4:C28))</f>
        <v>0.17906215720339511</v>
      </c>
      <c r="D31" s="8">
        <f t="shared" si="1"/>
        <v>8.3191262857906706E-2</v>
      </c>
      <c r="F31" s="8">
        <f t="shared" si="1"/>
        <v>2.0794686179633978E-2</v>
      </c>
      <c r="G31" s="8">
        <f t="shared" si="1"/>
        <v>3.3941081077621428E-2</v>
      </c>
      <c r="H31" s="8">
        <f t="shared" si="1"/>
        <v>1.9666183223962595E-2</v>
      </c>
      <c r="J31" s="8">
        <f t="shared" si="1"/>
        <v>4.0917234563608114E-3</v>
      </c>
      <c r="K31" s="8">
        <f t="shared" si="1"/>
        <v>4.7706382521978301E-3</v>
      </c>
      <c r="L31" s="8">
        <f t="shared" si="1"/>
        <v>3.7623846890649389E-3</v>
      </c>
    </row>
  </sheetData>
  <mergeCells count="3">
    <mergeCell ref="B2:D2"/>
    <mergeCell ref="F2:H2"/>
    <mergeCell ref="J2:L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 Transients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W Pires</dc:creator>
  <cp:lastModifiedBy>Paulo W Pires</cp:lastModifiedBy>
  <dcterms:created xsi:type="dcterms:W3CDTF">2018-05-17T02:22:27Z</dcterms:created>
  <dcterms:modified xsi:type="dcterms:W3CDTF">2018-08-30T18:41:19Z</dcterms:modified>
</cp:coreProperties>
</file>