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ires\Box\Earley Lab\Public\Projects\TRPA1 stroke Elife\Elife R2\Source Data_R2\"/>
    </mc:Choice>
  </mc:AlternateContent>
  <bookViews>
    <workbookView xWindow="0" yWindow="0" windowWidth="19200" windowHeight="11412"/>
  </bookViews>
  <sheets>
    <sheet name="Vasodilation (%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3" i="1"/>
  <c r="H13" i="1"/>
  <c r="H12" i="1"/>
  <c r="F13" i="1" l="1"/>
  <c r="F12" i="1"/>
  <c r="E13" i="1" l="1"/>
  <c r="E12" i="1"/>
  <c r="C13" i="1"/>
  <c r="B13" i="1"/>
  <c r="C12" i="1"/>
  <c r="B12" i="1"/>
</calcChain>
</file>

<file path=xl/sharedStrings.xml><?xml version="1.0" encoding="utf-8"?>
<sst xmlns="http://schemas.openxmlformats.org/spreadsheetml/2006/main" count="11" uniqueCount="9">
  <si>
    <t>Vasodilation (%)</t>
  </si>
  <si>
    <t>Mean</t>
  </si>
  <si>
    <t>SEM</t>
  </si>
  <si>
    <t>Hypoxia</t>
  </si>
  <si>
    <t>Hypoxia+A967079</t>
  </si>
  <si>
    <r>
      <t xml:space="preserve">Hypoxia </t>
    </r>
    <r>
      <rPr>
        <b/>
        <i/>
        <sz val="12"/>
        <color theme="1"/>
        <rFont val="Arial"/>
        <family val="2"/>
      </rPr>
      <t>eTRPA1</t>
    </r>
    <r>
      <rPr>
        <b/>
        <i/>
        <vertAlign val="superscript"/>
        <sz val="12"/>
        <color theme="1"/>
        <rFont val="Arial"/>
        <family val="2"/>
      </rPr>
      <t>-/-</t>
    </r>
  </si>
  <si>
    <r>
      <t>Hypoxia</t>
    </r>
    <r>
      <rPr>
        <b/>
        <i/>
        <sz val="12"/>
        <color theme="1"/>
        <rFont val="Arial"/>
        <family val="2"/>
      </rPr>
      <t xml:space="preserve"> TRPA1</t>
    </r>
    <r>
      <rPr>
        <b/>
        <i/>
        <vertAlign val="superscript"/>
        <sz val="12"/>
        <color theme="1"/>
        <rFont val="Arial"/>
        <family val="2"/>
      </rPr>
      <t>fl/fl</t>
    </r>
  </si>
  <si>
    <t>Hypoxia+TRAM34+Apamin</t>
  </si>
  <si>
    <r>
      <t>Hypoxia</t>
    </r>
    <r>
      <rPr>
        <b/>
        <i/>
        <sz val="12"/>
        <color theme="1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</si>
</sst>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i/>
      <sz val="12"/>
      <color theme="1"/>
      <name val="Arial"/>
      <family val="2"/>
    </font>
    <font>
      <b/>
      <i/>
      <vertAlign val="superscript"/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3" fillId="0" borderId="6" xfId="0" applyFont="1" applyBorder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E10" sqref="E10"/>
    </sheetView>
  </sheetViews>
  <sheetFormatPr defaultRowHeight="15" x14ac:dyDescent="0.25"/>
  <cols>
    <col min="1" max="1" width="8.88671875" style="1"/>
    <col min="2" max="2" width="12.33203125" style="1" customWidth="1"/>
    <col min="3" max="3" width="19.77734375" style="1" bestFit="1" customWidth="1"/>
    <col min="4" max="4" width="8.88671875" style="1"/>
    <col min="5" max="5" width="20.44140625" style="1" bestFit="1" customWidth="1"/>
    <col min="6" max="6" width="20.77734375" style="1" bestFit="1" customWidth="1"/>
    <col min="7" max="7" width="8.88671875" style="1"/>
    <col min="8" max="8" width="13.6640625" style="1" customWidth="1"/>
    <col min="9" max="9" width="29.109375" style="1" bestFit="1" customWidth="1"/>
    <col min="10" max="16384" width="8.88671875" style="1"/>
  </cols>
  <sheetData>
    <row r="1" spans="1:9" ht="15.6" thickBot="1" x14ac:dyDescent="0.3"/>
    <row r="2" spans="1:9" ht="15.6" x14ac:dyDescent="0.3">
      <c r="B2" s="7" t="s">
        <v>0</v>
      </c>
      <c r="C2" s="8"/>
      <c r="E2" s="7" t="s">
        <v>0</v>
      </c>
      <c r="F2" s="8"/>
      <c r="H2" s="7" t="s">
        <v>0</v>
      </c>
      <c r="I2" s="8"/>
    </row>
    <row r="3" spans="1:9" ht="18" x14ac:dyDescent="0.3">
      <c r="B3" s="2" t="s">
        <v>3</v>
      </c>
      <c r="C3" s="3" t="s">
        <v>4</v>
      </c>
      <c r="E3" s="2" t="s">
        <v>6</v>
      </c>
      <c r="F3" s="3" t="s">
        <v>5</v>
      </c>
      <c r="H3" s="2" t="s">
        <v>8</v>
      </c>
      <c r="I3" s="3" t="s">
        <v>7</v>
      </c>
    </row>
    <row r="4" spans="1:9" x14ac:dyDescent="0.25">
      <c r="B4" s="9">
        <v>42.97</v>
      </c>
      <c r="C4" s="10">
        <v>13.98</v>
      </c>
      <c r="E4" s="9">
        <v>21.93</v>
      </c>
      <c r="F4" s="10">
        <v>8.9459999999999997</v>
      </c>
      <c r="H4" s="9">
        <v>10.930300000000001</v>
      </c>
      <c r="I4" s="10">
        <v>3.0529950000000001</v>
      </c>
    </row>
    <row r="5" spans="1:9" x14ac:dyDescent="0.25">
      <c r="B5" s="9">
        <v>43.47</v>
      </c>
      <c r="C5" s="10">
        <v>17.100000000000001</v>
      </c>
      <c r="E5" s="9">
        <v>12.97</v>
      </c>
      <c r="F5" s="10">
        <v>10.37</v>
      </c>
      <c r="H5" s="9">
        <v>19.144819999999999</v>
      </c>
      <c r="I5" s="10">
        <v>4.3339460000000001</v>
      </c>
    </row>
    <row r="6" spans="1:9" x14ac:dyDescent="0.25">
      <c r="B6" s="9">
        <v>30.16</v>
      </c>
      <c r="C6" s="10">
        <v>10.58</v>
      </c>
      <c r="E6" s="9">
        <v>13.53</v>
      </c>
      <c r="F6" s="10">
        <v>7.4480000000000004</v>
      </c>
      <c r="H6" s="9">
        <v>46.508229999999998</v>
      </c>
      <c r="I6" s="10">
        <v>11.986660000000001</v>
      </c>
    </row>
    <row r="7" spans="1:9" x14ac:dyDescent="0.25">
      <c r="B7" s="9">
        <v>24.58</v>
      </c>
      <c r="C7" s="10">
        <v>12.89</v>
      </c>
      <c r="E7" s="9">
        <v>15.88</v>
      </c>
      <c r="F7" s="10">
        <v>-0.18</v>
      </c>
      <c r="H7" s="9">
        <v>8.3049689999999998</v>
      </c>
      <c r="I7" s="10">
        <v>-2.6548699999999998</v>
      </c>
    </row>
    <row r="8" spans="1:9" ht="15.6" thickBot="1" x14ac:dyDescent="0.3">
      <c r="B8" s="11">
        <v>12.32</v>
      </c>
      <c r="C8" s="12">
        <v>5.1100000000000003</v>
      </c>
      <c r="E8" s="9">
        <v>8.8450000000000006</v>
      </c>
      <c r="F8" s="10">
        <v>7.0069999999999997</v>
      </c>
      <c r="H8" s="11">
        <v>12.32</v>
      </c>
      <c r="I8" s="12">
        <v>1.0124299999999999</v>
      </c>
    </row>
    <row r="9" spans="1:9" x14ac:dyDescent="0.25">
      <c r="E9" s="9">
        <v>20.25</v>
      </c>
      <c r="F9" s="10">
        <v>9.1333900000000003</v>
      </c>
    </row>
    <row r="10" spans="1:9" ht="15.6" thickBot="1" x14ac:dyDescent="0.3">
      <c r="E10" s="11">
        <v>15.41</v>
      </c>
      <c r="F10" s="5"/>
    </row>
    <row r="11" spans="1:9" x14ac:dyDescent="0.25">
      <c r="E11" s="6"/>
      <c r="F11" s="6"/>
    </row>
    <row r="12" spans="1:9" ht="15.6" x14ac:dyDescent="0.3">
      <c r="A12" s="4" t="s">
        <v>1</v>
      </c>
      <c r="B12" s="4">
        <f>AVERAGE(B4:B8)</f>
        <v>30.7</v>
      </c>
      <c r="C12" s="4">
        <f t="shared" ref="C12" si="0">AVERAGE(C4:C8)</f>
        <v>11.932</v>
      </c>
      <c r="D12" s="4"/>
      <c r="E12" s="4">
        <f>AVERAGE(E4:E10)</f>
        <v>15.545</v>
      </c>
      <c r="F12" s="4">
        <f>AVERAGE(F4:F9)</f>
        <v>7.1207316666666669</v>
      </c>
      <c r="G12" s="4"/>
      <c r="H12" s="4">
        <f>AVERAGE(H4:H8)</f>
        <v>19.441663799999997</v>
      </c>
      <c r="I12" s="4">
        <f>AVERAGE(I4:I8)</f>
        <v>3.5462321999999999</v>
      </c>
    </row>
    <row r="13" spans="1:9" ht="15.6" x14ac:dyDescent="0.3">
      <c r="A13" s="4" t="s">
        <v>2</v>
      </c>
      <c r="B13" s="4">
        <f>STDEV(B4:B8)/SQRT(COUNT(B4:B8))</f>
        <v>5.8702478652949583</v>
      </c>
      <c r="C13" s="4">
        <f t="shared" ref="C13" si="1">STDEV(C4:C8)/SQRT(COUNT(C4:C8))</f>
        <v>2.0023471227536955</v>
      </c>
      <c r="D13" s="4"/>
      <c r="E13" s="4">
        <f>STDEV(E4:E10)/SQRT(COUNT(E4:E10))</f>
        <v>1.6805366914853646</v>
      </c>
      <c r="F13" s="4">
        <f>STDEV(F4:F9)/SQRT(COUNT(F4:F9))</f>
        <v>1.5423020140910939</v>
      </c>
      <c r="G13" s="4"/>
      <c r="H13" s="4">
        <f>STDEV(H4:H8)/SQRT(COUNT(H4:H8))</f>
        <v>6.9995517791681099</v>
      </c>
      <c r="I13" s="4">
        <f>STDEV(I4:I8)/SQRT(COUNT(I4:I8))</f>
        <v>2.4184542532034468</v>
      </c>
    </row>
  </sheetData>
  <mergeCells count="3">
    <mergeCell ref="B2:C2"/>
    <mergeCell ref="E2:F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Vasodilation (%)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W Pires</dc:creator>
  <cp:lastModifiedBy>Paulo W Pires</cp:lastModifiedBy>
  <dcterms:created xsi:type="dcterms:W3CDTF">2018-01-31T23:14:10Z</dcterms:created>
  <dcterms:modified xsi:type="dcterms:W3CDTF">2018-08-30T18:50:13Z</dcterms:modified>
</cp:coreProperties>
</file>