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2i + vit. C" sheetId="1" r:id="rId1"/>
    <sheet name="serum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2" i="2" l="1"/>
  <c r="F62" i="2"/>
  <c r="G160" i="2"/>
  <c r="F160" i="2"/>
  <c r="G37" i="2"/>
  <c r="F37" i="2"/>
  <c r="G137" i="2"/>
  <c r="F137" i="2"/>
  <c r="G21" i="2"/>
  <c r="F21" i="2"/>
  <c r="G98" i="2"/>
  <c r="F98" i="2"/>
  <c r="G34" i="2"/>
  <c r="F34" i="2"/>
  <c r="G72" i="2"/>
  <c r="F72" i="2"/>
  <c r="G82" i="2"/>
  <c r="F82" i="2"/>
  <c r="G19" i="2"/>
  <c r="F19" i="2"/>
  <c r="G57" i="2"/>
  <c r="F57" i="2"/>
  <c r="G65" i="2"/>
  <c r="F65" i="2"/>
  <c r="G142" i="2"/>
  <c r="F142" i="2"/>
  <c r="G88" i="2"/>
  <c r="F88" i="2"/>
  <c r="G106" i="2"/>
  <c r="F106" i="2"/>
  <c r="G109" i="2"/>
  <c r="F109" i="2"/>
  <c r="G76" i="2"/>
  <c r="F76" i="2"/>
  <c r="G156" i="2"/>
  <c r="F156" i="2"/>
  <c r="G99" i="2"/>
  <c r="F99" i="2"/>
  <c r="H99" i="2" s="1"/>
  <c r="G69" i="2"/>
  <c r="F69" i="2"/>
  <c r="G100" i="2"/>
  <c r="F100" i="2"/>
  <c r="G101" i="2"/>
  <c r="F101" i="2"/>
  <c r="G159" i="2"/>
  <c r="F159" i="2"/>
  <c r="G155" i="2"/>
  <c r="F155" i="2"/>
  <c r="G126" i="2"/>
  <c r="F126" i="2"/>
  <c r="G54" i="2"/>
  <c r="F54" i="2"/>
  <c r="G13" i="2"/>
  <c r="F13" i="2"/>
  <c r="G2" i="2"/>
  <c r="F2" i="2"/>
  <c r="G6" i="2"/>
  <c r="F6" i="2"/>
  <c r="G33" i="2"/>
  <c r="F33" i="2"/>
  <c r="G86" i="2"/>
  <c r="F86" i="2"/>
  <c r="G151" i="2"/>
  <c r="F151" i="2"/>
  <c r="G125" i="2"/>
  <c r="F125" i="2"/>
  <c r="G161" i="2"/>
  <c r="F161" i="2"/>
  <c r="G113" i="2"/>
  <c r="F113" i="2"/>
  <c r="G68" i="2"/>
  <c r="F68" i="2"/>
  <c r="G84" i="2"/>
  <c r="F84" i="2"/>
  <c r="G90" i="2"/>
  <c r="F90" i="2"/>
  <c r="G121" i="2"/>
  <c r="F121" i="2"/>
  <c r="G128" i="2"/>
  <c r="F128" i="2"/>
  <c r="G148" i="2"/>
  <c r="F148" i="2"/>
  <c r="G41" i="2"/>
  <c r="F41" i="2"/>
  <c r="G147" i="2"/>
  <c r="F147" i="2"/>
  <c r="G146" i="2"/>
  <c r="F146" i="2"/>
  <c r="G92" i="2"/>
  <c r="F92" i="2"/>
  <c r="G45" i="2"/>
  <c r="F45" i="2"/>
  <c r="G38" i="2"/>
  <c r="F38" i="2"/>
  <c r="G28" i="2"/>
  <c r="F28" i="2"/>
  <c r="G49" i="2"/>
  <c r="F49" i="2"/>
  <c r="G64" i="2"/>
  <c r="F64" i="2"/>
  <c r="G43" i="2"/>
  <c r="F43" i="2"/>
  <c r="G18" i="2"/>
  <c r="F18" i="2"/>
  <c r="G145" i="2"/>
  <c r="F145" i="2"/>
  <c r="G158" i="2"/>
  <c r="F158" i="2"/>
  <c r="G143" i="2"/>
  <c r="F143" i="2"/>
  <c r="G93" i="2"/>
  <c r="F93" i="2"/>
  <c r="G39" i="2"/>
  <c r="F39" i="2"/>
  <c r="G127" i="2"/>
  <c r="F127" i="2"/>
  <c r="G149" i="2"/>
  <c r="F149" i="2"/>
  <c r="G111" i="2"/>
  <c r="F111" i="2"/>
  <c r="G80" i="2"/>
  <c r="F80" i="2"/>
  <c r="G5" i="2"/>
  <c r="F5" i="2"/>
  <c r="G14" i="2"/>
  <c r="F14" i="2"/>
  <c r="G7" i="2"/>
  <c r="F7" i="2"/>
  <c r="G10" i="2"/>
  <c r="F10" i="2"/>
  <c r="G157" i="2"/>
  <c r="F157" i="2"/>
  <c r="G118" i="2"/>
  <c r="F118" i="2"/>
  <c r="G105" i="2"/>
  <c r="F105" i="2"/>
  <c r="G150" i="2"/>
  <c r="F150" i="2"/>
  <c r="G91" i="2"/>
  <c r="F91" i="2"/>
  <c r="G123" i="2"/>
  <c r="F123" i="2"/>
  <c r="G73" i="2"/>
  <c r="F73" i="2"/>
  <c r="G110" i="2"/>
  <c r="F110" i="2"/>
  <c r="G74" i="2"/>
  <c r="F74" i="2"/>
  <c r="G48" i="2"/>
  <c r="F48" i="2"/>
  <c r="G89" i="2"/>
  <c r="F89" i="2"/>
  <c r="G135" i="2"/>
  <c r="F135" i="2"/>
  <c r="G3" i="2"/>
  <c r="F3" i="2"/>
  <c r="G32" i="2"/>
  <c r="F32" i="2"/>
  <c r="G11" i="2"/>
  <c r="F11" i="2"/>
  <c r="G55" i="2"/>
  <c r="F55" i="2"/>
  <c r="G78" i="2"/>
  <c r="F78" i="2"/>
  <c r="G115" i="2"/>
  <c r="F115" i="2"/>
  <c r="G79" i="2"/>
  <c r="F79" i="2"/>
  <c r="G140" i="2"/>
  <c r="F140" i="2"/>
  <c r="G154" i="2"/>
  <c r="F154" i="2"/>
  <c r="G107" i="2"/>
  <c r="F107" i="2"/>
  <c r="G139" i="2"/>
  <c r="F139" i="2"/>
  <c r="G130" i="2"/>
  <c r="F130" i="2"/>
  <c r="G61" i="2"/>
  <c r="F61" i="2"/>
  <c r="G85" i="2"/>
  <c r="F85" i="2"/>
  <c r="G129" i="2"/>
  <c r="F129" i="2"/>
  <c r="G144" i="2"/>
  <c r="F144" i="2"/>
  <c r="G122" i="2"/>
  <c r="F122" i="2"/>
  <c r="G104" i="2"/>
  <c r="F104" i="2"/>
  <c r="G81" i="2"/>
  <c r="F81" i="2"/>
  <c r="G58" i="2"/>
  <c r="F58" i="2"/>
  <c r="G133" i="2"/>
  <c r="F133" i="2"/>
  <c r="G23" i="2"/>
  <c r="F23" i="2"/>
  <c r="G36" i="2"/>
  <c r="F36" i="2"/>
  <c r="G8" i="2"/>
  <c r="F8" i="2"/>
  <c r="G50" i="2"/>
  <c r="F50" i="2"/>
  <c r="G22" i="2"/>
  <c r="F22" i="2"/>
  <c r="G112" i="2"/>
  <c r="F112" i="2"/>
  <c r="G97" i="2"/>
  <c r="F97" i="2"/>
  <c r="G124" i="2"/>
  <c r="F124" i="2"/>
  <c r="G120" i="2"/>
  <c r="F120" i="2"/>
  <c r="G66" i="2"/>
  <c r="F66" i="2"/>
  <c r="G70" i="2"/>
  <c r="F70" i="2"/>
  <c r="G63" i="2"/>
  <c r="F63" i="2"/>
  <c r="G87" i="2"/>
  <c r="F87" i="2"/>
  <c r="G16" i="2"/>
  <c r="F16" i="2"/>
  <c r="G47" i="2"/>
  <c r="F47" i="2"/>
  <c r="G67" i="2"/>
  <c r="F67" i="2"/>
  <c r="G95" i="2"/>
  <c r="F95" i="2"/>
  <c r="G102" i="2"/>
  <c r="F102" i="2"/>
  <c r="G40" i="2"/>
  <c r="F40" i="2"/>
  <c r="G31" i="2"/>
  <c r="F31" i="2"/>
  <c r="G44" i="2"/>
  <c r="F44" i="2"/>
  <c r="G42" i="2"/>
  <c r="F42" i="2"/>
  <c r="G136" i="2"/>
  <c r="F136" i="2"/>
  <c r="G24" i="2"/>
  <c r="F24" i="2"/>
  <c r="G116" i="2"/>
  <c r="F116" i="2"/>
  <c r="G52" i="2"/>
  <c r="F52" i="2"/>
  <c r="G162" i="2"/>
  <c r="F162" i="2"/>
  <c r="G141" i="2"/>
  <c r="F141" i="2"/>
  <c r="G59" i="2"/>
  <c r="F59" i="2"/>
  <c r="G53" i="2"/>
  <c r="F53" i="2"/>
  <c r="G9" i="2"/>
  <c r="F9" i="2"/>
  <c r="G30" i="2"/>
  <c r="F30" i="2"/>
  <c r="G46" i="2"/>
  <c r="F46" i="2"/>
  <c r="G4" i="2"/>
  <c r="F4" i="2"/>
  <c r="G15" i="2"/>
  <c r="F15" i="2"/>
  <c r="G17" i="2"/>
  <c r="F17" i="2"/>
  <c r="G56" i="2"/>
  <c r="F56" i="2"/>
  <c r="G20" i="2"/>
  <c r="F20" i="2"/>
  <c r="G25" i="2"/>
  <c r="F25" i="2"/>
  <c r="G51" i="2"/>
  <c r="F51" i="2"/>
  <c r="G29" i="2"/>
  <c r="F29" i="2"/>
  <c r="G12" i="2"/>
  <c r="F12" i="2"/>
  <c r="G35" i="2"/>
  <c r="F35" i="2"/>
  <c r="G27" i="2"/>
  <c r="F27" i="2"/>
  <c r="G60" i="2"/>
  <c r="F60" i="2"/>
  <c r="G26" i="2"/>
  <c r="F26" i="2"/>
  <c r="G117" i="2"/>
  <c r="F117" i="2"/>
  <c r="G103" i="2"/>
  <c r="F103" i="2"/>
  <c r="G108" i="2"/>
  <c r="F108" i="2"/>
  <c r="G83" i="2"/>
  <c r="F83" i="2"/>
  <c r="G138" i="2"/>
  <c r="F138" i="2"/>
  <c r="G94" i="2"/>
  <c r="F94" i="2"/>
  <c r="G134" i="2"/>
  <c r="F134" i="2"/>
  <c r="G153" i="2"/>
  <c r="F153" i="2"/>
  <c r="G132" i="2"/>
  <c r="F132" i="2"/>
  <c r="G96" i="2"/>
  <c r="F96" i="2"/>
  <c r="G71" i="2"/>
  <c r="F71" i="2"/>
  <c r="G75" i="2"/>
  <c r="F75" i="2"/>
  <c r="G114" i="2"/>
  <c r="F114" i="2"/>
  <c r="G152" i="2"/>
  <c r="F152" i="2"/>
  <c r="G119" i="2"/>
  <c r="F119" i="2"/>
  <c r="G131" i="2"/>
  <c r="F131" i="2"/>
  <c r="G77" i="2"/>
  <c r="F77" i="2"/>
  <c r="H23" i="2" l="1"/>
  <c r="H104" i="2"/>
  <c r="H107" i="2"/>
  <c r="H30" i="2"/>
  <c r="H148" i="2"/>
  <c r="H60" i="2"/>
  <c r="H79" i="2"/>
  <c r="H69" i="2"/>
  <c r="H46" i="2"/>
  <c r="H95" i="2"/>
  <c r="H36" i="2"/>
  <c r="H78" i="2"/>
  <c r="H11" i="2"/>
  <c r="H105" i="2"/>
  <c r="H18" i="2"/>
  <c r="H68" i="2"/>
  <c r="H71" i="2"/>
  <c r="H112" i="2"/>
  <c r="H115" i="2"/>
  <c r="H32" i="2"/>
  <c r="H123" i="2"/>
  <c r="H118" i="2"/>
  <c r="H14" i="2"/>
  <c r="H143" i="2"/>
  <c r="H113" i="2"/>
  <c r="H86" i="2"/>
  <c r="H159" i="2"/>
  <c r="H156" i="2"/>
  <c r="H109" i="2"/>
  <c r="H137" i="2"/>
  <c r="H131" i="2"/>
  <c r="H96" i="2"/>
  <c r="H153" i="2"/>
  <c r="H103" i="2"/>
  <c r="H9" i="2"/>
  <c r="H59" i="2"/>
  <c r="H130" i="2"/>
  <c r="H157" i="2"/>
  <c r="H7" i="2"/>
  <c r="H126" i="2"/>
  <c r="H160" i="2"/>
  <c r="H51" i="2"/>
  <c r="H20" i="2"/>
  <c r="H47" i="2"/>
  <c r="H87" i="2"/>
  <c r="H110" i="2"/>
  <c r="H64" i="2"/>
  <c r="H28" i="2"/>
  <c r="H57" i="2"/>
  <c r="H82" i="2"/>
  <c r="H132" i="2"/>
  <c r="H134" i="2"/>
  <c r="H42" i="2"/>
  <c r="H63" i="2"/>
  <c r="H133" i="2"/>
  <c r="H81" i="2"/>
  <c r="H39" i="2"/>
  <c r="H43" i="2"/>
  <c r="H38" i="2"/>
  <c r="H121" i="2"/>
  <c r="H161" i="2"/>
  <c r="H151" i="2"/>
  <c r="H77" i="2"/>
  <c r="H119" i="2"/>
  <c r="H17" i="2"/>
  <c r="H4" i="2"/>
  <c r="H162" i="2"/>
  <c r="H116" i="2"/>
  <c r="H44" i="2"/>
  <c r="H8" i="2"/>
  <c r="H122" i="2"/>
  <c r="H129" i="2"/>
  <c r="H139" i="2"/>
  <c r="H150" i="2"/>
  <c r="H5" i="2"/>
  <c r="H111" i="2"/>
  <c r="H93" i="2"/>
  <c r="H84" i="2"/>
  <c r="H33" i="2"/>
  <c r="H2" i="2"/>
  <c r="H155" i="2"/>
  <c r="H34" i="2"/>
  <c r="H21" i="2"/>
  <c r="H152" i="2"/>
  <c r="H75" i="2"/>
  <c r="H138" i="2"/>
  <c r="H108" i="2"/>
  <c r="H26" i="2"/>
  <c r="H35" i="2"/>
  <c r="H29" i="2"/>
  <c r="H56" i="2"/>
  <c r="H31" i="2"/>
  <c r="H102" i="2"/>
  <c r="H70" i="2"/>
  <c r="H120" i="2"/>
  <c r="H22" i="2"/>
  <c r="H140" i="2"/>
  <c r="H3" i="2"/>
  <c r="H89" i="2"/>
  <c r="H73" i="2"/>
  <c r="H145" i="2"/>
  <c r="H45" i="2"/>
  <c r="H146" i="2"/>
  <c r="H128" i="2"/>
  <c r="H100" i="2"/>
  <c r="H88" i="2"/>
  <c r="H65" i="2"/>
  <c r="H72" i="2"/>
  <c r="H117" i="2"/>
  <c r="H25" i="2"/>
  <c r="H53" i="2"/>
  <c r="H136" i="2"/>
  <c r="H67" i="2"/>
  <c r="H16" i="2"/>
  <c r="H97" i="2"/>
  <c r="H58" i="2"/>
  <c r="H61" i="2"/>
  <c r="H55" i="2"/>
  <c r="H74" i="2"/>
  <c r="H10" i="2"/>
  <c r="H127" i="2"/>
  <c r="H49" i="2"/>
  <c r="H41" i="2"/>
  <c r="H125" i="2"/>
  <c r="H54" i="2"/>
  <c r="H76" i="2"/>
  <c r="H19" i="2"/>
  <c r="H37" i="2"/>
  <c r="H114" i="2"/>
  <c r="H94" i="2"/>
  <c r="H83" i="2"/>
  <c r="H27" i="2"/>
  <c r="H12" i="2"/>
  <c r="H15" i="2"/>
  <c r="H141" i="2"/>
  <c r="H52" i="2"/>
  <c r="H24" i="2"/>
  <c r="H40" i="2"/>
  <c r="H66" i="2"/>
  <c r="H124" i="2"/>
  <c r="H50" i="2"/>
  <c r="H144" i="2"/>
  <c r="H85" i="2"/>
  <c r="H154" i="2"/>
  <c r="H135" i="2"/>
  <c r="H48" i="2"/>
  <c r="H91" i="2"/>
  <c r="H80" i="2"/>
  <c r="H149" i="2"/>
  <c r="H158" i="2"/>
  <c r="H92" i="2"/>
  <c r="H147" i="2"/>
  <c r="H90" i="2"/>
  <c r="H6" i="2"/>
  <c r="H13" i="2"/>
  <c r="H101" i="2"/>
  <c r="H106" i="2"/>
  <c r="H142" i="2"/>
  <c r="H98" i="2"/>
  <c r="H62" i="2"/>
</calcChain>
</file>

<file path=xl/sharedStrings.xml><?xml version="1.0" encoding="utf-8"?>
<sst xmlns="http://schemas.openxmlformats.org/spreadsheetml/2006/main" count="294" uniqueCount="171">
  <si>
    <t>% loss</t>
  </si>
  <si>
    <t>% gain</t>
  </si>
  <si>
    <t>net gain/loss</t>
  </si>
  <si>
    <t>MMERGLN-int</t>
  </si>
  <si>
    <t>MURVY-int</t>
  </si>
  <si>
    <t>MMETn-int</t>
  </si>
  <si>
    <t>MuRRS-int</t>
  </si>
  <si>
    <t>MuLV-int</t>
  </si>
  <si>
    <t>RLTR4_MM-int</t>
  </si>
  <si>
    <t>MuRRS4-int</t>
  </si>
  <si>
    <t>RLTR4_Mm</t>
  </si>
  <si>
    <t>RLTR10B2</t>
  </si>
  <si>
    <t>B2_Mm1a</t>
  </si>
  <si>
    <t>RLTRETN_Mm</t>
  </si>
  <si>
    <t>IAPLTR4</t>
  </si>
  <si>
    <t>RLTR45-int</t>
  </si>
  <si>
    <t>Lx9</t>
  </si>
  <si>
    <t>MURVY-LTR</t>
  </si>
  <si>
    <t>RLTR1B</t>
  </si>
  <si>
    <t>L1_Mus3</t>
  </si>
  <si>
    <t>B2_Mm1t</t>
  </si>
  <si>
    <t>RLTR44E</t>
  </si>
  <si>
    <t>RLTR9C</t>
  </si>
  <si>
    <t>L1_Mus1</t>
  </si>
  <si>
    <t>B4A</t>
  </si>
  <si>
    <t>L1VL2</t>
  </si>
  <si>
    <t>MTEa</t>
  </si>
  <si>
    <t>B2_Mm2</t>
  </si>
  <si>
    <t>RLTR10-int</t>
  </si>
  <si>
    <t>B1_Mur1</t>
  </si>
  <si>
    <t>IAPEY2_LTR</t>
  </si>
  <si>
    <t>IAPLTR2a</t>
  </si>
  <si>
    <t>B1F</t>
  </si>
  <si>
    <t>L1Md_F2</t>
  </si>
  <si>
    <t>RLTR6-int</t>
  </si>
  <si>
    <t>MTE2a</t>
  </si>
  <si>
    <t>B4</t>
  </si>
  <si>
    <t>RMER17A</t>
  </si>
  <si>
    <t>IAPEY3-int</t>
  </si>
  <si>
    <t>IAP-d-int</t>
  </si>
  <si>
    <t>MTC</t>
  </si>
  <si>
    <t>IAPEY3_LTR</t>
  </si>
  <si>
    <t>RLTR10C</t>
  </si>
  <si>
    <t>Lx7</t>
  </si>
  <si>
    <t>MMERVK10C-int</t>
  </si>
  <si>
    <t>MLT1D</t>
  </si>
  <si>
    <t>L1Md_F3</t>
  </si>
  <si>
    <t>IAPLTR3-int</t>
  </si>
  <si>
    <t>IAPLTR4_I</t>
  </si>
  <si>
    <t>PB1D9</t>
  </si>
  <si>
    <t>ORR1D2</t>
  </si>
  <si>
    <t>MIR</t>
  </si>
  <si>
    <t>MIR3</t>
  </si>
  <si>
    <t>ETnERV2-int</t>
  </si>
  <si>
    <t>RSINE1</t>
  </si>
  <si>
    <t>B1_Mus2</t>
  </si>
  <si>
    <t>MIRb</t>
  </si>
  <si>
    <t>RMER13B</t>
  </si>
  <si>
    <t>MER5A</t>
  </si>
  <si>
    <t>B3</t>
  </si>
  <si>
    <t>L1VL4</t>
  </si>
  <si>
    <t>RMER17A2</t>
  </si>
  <si>
    <t>B1_Mm</t>
  </si>
  <si>
    <t>PB1D10</t>
  </si>
  <si>
    <t>B1_Mus1</t>
  </si>
  <si>
    <t>B3A</t>
  </si>
  <si>
    <t>IAPLTR2b</t>
  </si>
  <si>
    <t>ID4</t>
  </si>
  <si>
    <t>MTD</t>
  </si>
  <si>
    <t>RLTR27</t>
  </si>
  <si>
    <t>MIRc</t>
  </si>
  <si>
    <t>RLTR10A</t>
  </si>
  <si>
    <t>RLTR46</t>
  </si>
  <si>
    <t>L2b</t>
  </si>
  <si>
    <t>RLTR26</t>
  </si>
  <si>
    <t>L1Md_F</t>
  </si>
  <si>
    <t>B1F2</t>
  </si>
  <si>
    <t>RMER17B</t>
  </si>
  <si>
    <t>ID_B1</t>
  </si>
  <si>
    <t>RMER15</t>
  </si>
  <si>
    <t>RLTR31A_Mm</t>
  </si>
  <si>
    <t>B1_Mur4</t>
  </si>
  <si>
    <t>RLTR17</t>
  </si>
  <si>
    <t>MT2A</t>
  </si>
  <si>
    <t>RLTR1B-int</t>
  </si>
  <si>
    <t>RMER10A</t>
  </si>
  <si>
    <t>IAPEz-int</t>
  </si>
  <si>
    <t>Lx5</t>
  </si>
  <si>
    <t>L2a</t>
  </si>
  <si>
    <t>RLTR9D</t>
  </si>
  <si>
    <t>B1F1</t>
  </si>
  <si>
    <t>RMER17C</t>
  </si>
  <si>
    <t>Lx8</t>
  </si>
  <si>
    <t>L2</t>
  </si>
  <si>
    <t>Lx</t>
  </si>
  <si>
    <t>L1Md_Gf</t>
  </si>
  <si>
    <t>L1_Mus2</t>
  </si>
  <si>
    <t>ID4_</t>
  </si>
  <si>
    <t>RMER13A</t>
  </si>
  <si>
    <t>MMVL30-int</t>
  </si>
  <si>
    <t>L1MDb</t>
  </si>
  <si>
    <t>B1_Mur2</t>
  </si>
  <si>
    <t>L1VL1</t>
  </si>
  <si>
    <t>RLTR9E</t>
  </si>
  <si>
    <t>MTE2b</t>
  </si>
  <si>
    <t>B1_Mur3</t>
  </si>
  <si>
    <t>RMER17D2</t>
  </si>
  <si>
    <t>L1Md_T</t>
  </si>
  <si>
    <t>IAPEY_LTR</t>
  </si>
  <si>
    <t>L2c</t>
  </si>
  <si>
    <t>MTEb</t>
  </si>
  <si>
    <t>PB1D7</t>
  </si>
  <si>
    <t>ORR1E</t>
  </si>
  <si>
    <t>RLTR1D</t>
  </si>
  <si>
    <t>RMER20B</t>
  </si>
  <si>
    <t>MIRm</t>
  </si>
  <si>
    <t>RLTR10</t>
  </si>
  <si>
    <t>MLT1C</t>
  </si>
  <si>
    <t>L1Md_A</t>
  </si>
  <si>
    <t>IAPLTR2_Mm</t>
  </si>
  <si>
    <t>TE</t>
  </si>
  <si>
    <t>Stable CpG</t>
  </si>
  <si>
    <t>CpG with methlation loss</t>
  </si>
  <si>
    <t>Total CpG (&gt;10 fold coverage)</t>
  </si>
  <si>
    <t>CpG with methylation gain</t>
  </si>
  <si>
    <t>ETnERV-int</t>
  </si>
  <si>
    <t>IAPLTR1a_Mm</t>
  </si>
  <si>
    <t>IAPLTR1_Mm</t>
  </si>
  <si>
    <t>L1M4</t>
  </si>
  <si>
    <t>L1MB3</t>
  </si>
  <si>
    <t>L1MB7</t>
  </si>
  <si>
    <t>L1MB8</t>
  </si>
  <si>
    <t>L1_Mur3</t>
  </si>
  <si>
    <t>L3</t>
  </si>
  <si>
    <t>Lx2</t>
  </si>
  <si>
    <t>Lx3A</t>
  </si>
  <si>
    <t>Lx3_Mus</t>
  </si>
  <si>
    <t>Lx6</t>
  </si>
  <si>
    <t>MER2</t>
  </si>
  <si>
    <t>MER20</t>
  </si>
  <si>
    <t>MER21B</t>
  </si>
  <si>
    <t>MLT1A0</t>
  </si>
  <si>
    <t>MLT1B</t>
  </si>
  <si>
    <t>MMSAT4</t>
  </si>
  <si>
    <t>MT2B</t>
  </si>
  <si>
    <t>MTC-int</t>
  </si>
  <si>
    <t>MTD-int</t>
  </si>
  <si>
    <t>ORR1D1</t>
  </si>
  <si>
    <t>PB1</t>
  </si>
  <si>
    <t>RCHARR1</t>
  </si>
  <si>
    <t>RLTR1</t>
  </si>
  <si>
    <t>RLTR10D</t>
  </si>
  <si>
    <t>RLTR15</t>
  </si>
  <si>
    <t>RLTR16</t>
  </si>
  <si>
    <t>RLTR20B3</t>
  </si>
  <si>
    <t>RLTR20C</t>
  </si>
  <si>
    <t>RLTR31_Mm</t>
  </si>
  <si>
    <t>RLTR41</t>
  </si>
  <si>
    <t>RMER10B</t>
  </si>
  <si>
    <t>RMER15-int</t>
  </si>
  <si>
    <t>RMER19B</t>
  </si>
  <si>
    <t>RMER19C</t>
  </si>
  <si>
    <t>RMER1A</t>
  </si>
  <si>
    <t>RMER1B</t>
  </si>
  <si>
    <t>RMER1C</t>
  </si>
  <si>
    <t>RodERV21-int</t>
  </si>
  <si>
    <t>SSU-rRNA_Hsa</t>
  </si>
  <si>
    <t>URR1A</t>
  </si>
  <si>
    <t>URR1B</t>
  </si>
  <si>
    <t>CpG with methlation gain</t>
  </si>
  <si>
    <t>CpG with methylation loss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</si>
</sst>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8"/>
  <sheetViews>
    <sheetView tabSelected="1" workbookViewId="0"/>
  </sheetViews>
  <sheetFormatPr defaultRowHeight="15" x14ac:dyDescent="0.25"/>
  <cols>
    <col min="1" max="1" width="15.42578125" bestFit="1" customWidth="1"/>
    <col min="2" max="2" width="27.28515625" customWidth="1"/>
    <col min="3" max="3" width="15.140625" customWidth="1"/>
    <col min="4" max="4" width="24.5703125" customWidth="1"/>
    <col min="5" max="5" width="21.42578125" customWidth="1"/>
    <col min="6" max="6" width="6.42578125" bestFit="1" customWidth="1"/>
    <col min="7" max="7" width="6.7109375" bestFit="1" customWidth="1"/>
    <col min="8" max="8" width="12.42578125" bestFit="1" customWidth="1"/>
  </cols>
  <sheetData>
    <row r="1" spans="1:8" x14ac:dyDescent="0.25">
      <c r="A1" t="s">
        <v>120</v>
      </c>
      <c r="B1" t="s">
        <v>123</v>
      </c>
      <c r="C1" t="s">
        <v>121</v>
      </c>
      <c r="D1" t="s">
        <v>122</v>
      </c>
      <c r="E1" t="s">
        <v>124</v>
      </c>
      <c r="F1" t="s">
        <v>0</v>
      </c>
      <c r="G1" t="s">
        <v>1</v>
      </c>
      <c r="H1" t="s">
        <v>2</v>
      </c>
    </row>
    <row r="2" spans="1:8" x14ac:dyDescent="0.25">
      <c r="A2" t="s">
        <v>3</v>
      </c>
      <c r="B2">
        <v>179</v>
      </c>
      <c r="C2">
        <v>105</v>
      </c>
      <c r="D2">
        <v>68</v>
      </c>
      <c r="E2">
        <v>6</v>
      </c>
      <c r="F2" s="1">
        <v>37.988826815642462</v>
      </c>
      <c r="G2" s="1">
        <v>3.3519553072625698</v>
      </c>
      <c r="H2" s="1">
        <v>-34.63687150837989</v>
      </c>
    </row>
    <row r="3" spans="1:8" x14ac:dyDescent="0.25">
      <c r="A3" t="s">
        <v>4</v>
      </c>
      <c r="B3">
        <v>95</v>
      </c>
      <c r="C3">
        <v>60</v>
      </c>
      <c r="D3">
        <v>33</v>
      </c>
      <c r="E3">
        <v>2</v>
      </c>
      <c r="F3" s="1">
        <v>34.736842105263158</v>
      </c>
      <c r="G3" s="1">
        <v>2.1052631578947367</v>
      </c>
      <c r="H3" s="1">
        <v>-32.631578947368418</v>
      </c>
    </row>
    <row r="4" spans="1:8" x14ac:dyDescent="0.25">
      <c r="A4" t="s">
        <v>5</v>
      </c>
      <c r="B4">
        <v>138</v>
      </c>
      <c r="C4">
        <v>97</v>
      </c>
      <c r="D4">
        <v>40</v>
      </c>
      <c r="E4">
        <v>1</v>
      </c>
      <c r="F4" s="1">
        <v>28.985507246376812</v>
      </c>
      <c r="G4" s="1">
        <v>0.72463768115942029</v>
      </c>
      <c r="H4" s="1">
        <v>-28.260869565217391</v>
      </c>
    </row>
    <row r="5" spans="1:8" x14ac:dyDescent="0.25">
      <c r="A5" t="s">
        <v>6</v>
      </c>
      <c r="B5">
        <v>214</v>
      </c>
      <c r="C5">
        <v>152</v>
      </c>
      <c r="D5">
        <v>58</v>
      </c>
      <c r="E5">
        <v>4</v>
      </c>
      <c r="F5" s="1">
        <v>27.102803738317757</v>
      </c>
      <c r="G5" s="1">
        <v>1.8691588785046729</v>
      </c>
      <c r="H5" s="1">
        <v>-25.233644859813083</v>
      </c>
    </row>
    <row r="6" spans="1:8" x14ac:dyDescent="0.25">
      <c r="A6" t="s">
        <v>7</v>
      </c>
      <c r="B6">
        <v>213</v>
      </c>
      <c r="C6">
        <v>159</v>
      </c>
      <c r="D6">
        <v>53</v>
      </c>
      <c r="E6">
        <v>1</v>
      </c>
      <c r="F6" s="1">
        <v>24.88262910798122</v>
      </c>
      <c r="G6" s="1">
        <v>0.46948356807511737</v>
      </c>
      <c r="H6" s="1">
        <v>-24.413145539906104</v>
      </c>
    </row>
    <row r="7" spans="1:8" x14ac:dyDescent="0.25">
      <c r="A7" t="s">
        <v>8</v>
      </c>
      <c r="B7">
        <v>156</v>
      </c>
      <c r="C7">
        <v>114</v>
      </c>
      <c r="D7">
        <v>40</v>
      </c>
      <c r="E7">
        <v>2</v>
      </c>
      <c r="F7" s="1">
        <v>25.641025641025642</v>
      </c>
      <c r="G7" s="1">
        <v>1.2820512820512822</v>
      </c>
      <c r="H7" s="1">
        <v>-24.358974358974361</v>
      </c>
    </row>
    <row r="8" spans="1:8" x14ac:dyDescent="0.25">
      <c r="A8" t="s">
        <v>9</v>
      </c>
      <c r="B8">
        <v>83</v>
      </c>
      <c r="C8">
        <v>59</v>
      </c>
      <c r="D8">
        <v>21</v>
      </c>
      <c r="E8">
        <v>3</v>
      </c>
      <c r="F8" s="1">
        <v>25.301204819277107</v>
      </c>
      <c r="G8" s="1">
        <v>3.6144578313253013</v>
      </c>
      <c r="H8" s="1">
        <v>-21.686746987951807</v>
      </c>
    </row>
    <row r="9" spans="1:8" x14ac:dyDescent="0.25">
      <c r="A9" t="s">
        <v>10</v>
      </c>
      <c r="B9">
        <v>58</v>
      </c>
      <c r="C9">
        <v>46</v>
      </c>
      <c r="D9">
        <v>12</v>
      </c>
      <c r="E9">
        <v>0</v>
      </c>
      <c r="F9" s="1">
        <v>20.689655172413794</v>
      </c>
      <c r="G9" s="1">
        <v>0</v>
      </c>
      <c r="H9" s="1">
        <v>-20.689655172413794</v>
      </c>
    </row>
    <row r="10" spans="1:8" x14ac:dyDescent="0.25">
      <c r="A10" t="s">
        <v>11</v>
      </c>
      <c r="B10">
        <v>55</v>
      </c>
      <c r="C10">
        <v>44</v>
      </c>
      <c r="D10">
        <v>11</v>
      </c>
      <c r="E10">
        <v>0</v>
      </c>
      <c r="F10" s="1">
        <v>20</v>
      </c>
      <c r="G10" s="1">
        <v>0</v>
      </c>
      <c r="H10" s="1">
        <v>-20</v>
      </c>
    </row>
    <row r="11" spans="1:8" x14ac:dyDescent="0.25">
      <c r="A11" t="s">
        <v>12</v>
      </c>
      <c r="B11">
        <v>113</v>
      </c>
      <c r="C11">
        <v>90</v>
      </c>
      <c r="D11">
        <v>21</v>
      </c>
      <c r="E11">
        <v>2</v>
      </c>
      <c r="F11" s="1">
        <v>18.584070796460178</v>
      </c>
      <c r="G11" s="1">
        <v>1.7699115044247788</v>
      </c>
      <c r="H11" s="1">
        <v>-16.814159292035399</v>
      </c>
    </row>
    <row r="12" spans="1:8" x14ac:dyDescent="0.25">
      <c r="A12" t="s">
        <v>13</v>
      </c>
      <c r="B12">
        <v>149</v>
      </c>
      <c r="C12">
        <v>123</v>
      </c>
      <c r="D12">
        <v>25</v>
      </c>
      <c r="E12">
        <v>1</v>
      </c>
      <c r="F12" s="1">
        <v>16.778523489932887</v>
      </c>
      <c r="G12" s="1">
        <v>0.67114093959731547</v>
      </c>
      <c r="H12" s="1">
        <v>-16.107382550335572</v>
      </c>
    </row>
    <row r="13" spans="1:8" x14ac:dyDescent="0.25">
      <c r="A13" t="s">
        <v>14</v>
      </c>
      <c r="B13">
        <v>69</v>
      </c>
      <c r="C13">
        <v>52</v>
      </c>
      <c r="D13">
        <v>14</v>
      </c>
      <c r="E13">
        <v>3</v>
      </c>
      <c r="F13" s="1">
        <v>20.289855072463769</v>
      </c>
      <c r="G13" s="1">
        <v>4.3478260869565215</v>
      </c>
      <c r="H13" s="1">
        <v>-15.942028985507248</v>
      </c>
    </row>
    <row r="14" spans="1:8" x14ac:dyDescent="0.25">
      <c r="A14" t="s">
        <v>15</v>
      </c>
      <c r="B14">
        <v>77</v>
      </c>
      <c r="C14">
        <v>61</v>
      </c>
      <c r="D14">
        <v>14</v>
      </c>
      <c r="E14">
        <v>2</v>
      </c>
      <c r="F14" s="1">
        <v>18.181818181818183</v>
      </c>
      <c r="G14" s="1">
        <v>2.5974025974025974</v>
      </c>
      <c r="H14" s="1">
        <v>-15.584415584415586</v>
      </c>
    </row>
    <row r="15" spans="1:8" x14ac:dyDescent="0.25">
      <c r="A15" t="s">
        <v>16</v>
      </c>
      <c r="B15">
        <v>86</v>
      </c>
      <c r="C15">
        <v>69</v>
      </c>
      <c r="D15">
        <v>15</v>
      </c>
      <c r="E15">
        <v>2</v>
      </c>
      <c r="F15" s="1">
        <v>17.441860465116278</v>
      </c>
      <c r="G15" s="1">
        <v>2.3255813953488373</v>
      </c>
      <c r="H15" s="1">
        <v>-15.11627906976744</v>
      </c>
    </row>
    <row r="16" spans="1:8" x14ac:dyDescent="0.25">
      <c r="A16" t="s">
        <v>17</v>
      </c>
      <c r="B16">
        <v>79</v>
      </c>
      <c r="C16">
        <v>69</v>
      </c>
      <c r="D16">
        <v>10</v>
      </c>
      <c r="E16">
        <v>0</v>
      </c>
      <c r="F16" s="1">
        <v>12.658227848101266</v>
      </c>
      <c r="G16" s="1">
        <v>0</v>
      </c>
      <c r="H16" s="1">
        <v>-12.658227848101266</v>
      </c>
    </row>
    <row r="17" spans="1:8" x14ac:dyDescent="0.25">
      <c r="A17" t="s">
        <v>18</v>
      </c>
      <c r="B17">
        <v>380</v>
      </c>
      <c r="C17">
        <v>301</v>
      </c>
      <c r="D17">
        <v>63</v>
      </c>
      <c r="E17">
        <v>16</v>
      </c>
      <c r="F17" s="1">
        <v>16.578947368421051</v>
      </c>
      <c r="G17" s="1">
        <v>4.2105263157894735</v>
      </c>
      <c r="H17" s="1">
        <v>-12.368421052631579</v>
      </c>
    </row>
    <row r="18" spans="1:8" x14ac:dyDescent="0.25">
      <c r="A18" t="s">
        <v>19</v>
      </c>
      <c r="B18">
        <v>83</v>
      </c>
      <c r="C18">
        <v>67</v>
      </c>
      <c r="D18">
        <v>13</v>
      </c>
      <c r="E18">
        <v>3</v>
      </c>
      <c r="F18" s="1">
        <v>15.662650602409638</v>
      </c>
      <c r="G18" s="1">
        <v>3.6144578313253013</v>
      </c>
      <c r="H18" s="1">
        <v>-12.048192771084336</v>
      </c>
    </row>
    <row r="19" spans="1:8" x14ac:dyDescent="0.25">
      <c r="A19" t="s">
        <v>20</v>
      </c>
      <c r="B19">
        <v>71</v>
      </c>
      <c r="C19">
        <v>57</v>
      </c>
      <c r="D19">
        <v>11</v>
      </c>
      <c r="E19">
        <v>3</v>
      </c>
      <c r="F19" s="1">
        <v>15.492957746478874</v>
      </c>
      <c r="G19" s="1">
        <v>4.225352112676056</v>
      </c>
      <c r="H19" s="1">
        <v>-11.267605633802818</v>
      </c>
    </row>
    <row r="20" spans="1:8" x14ac:dyDescent="0.25">
      <c r="A20" t="s">
        <v>21</v>
      </c>
      <c r="B20">
        <v>55</v>
      </c>
      <c r="C20">
        <v>49</v>
      </c>
      <c r="D20">
        <v>6</v>
      </c>
      <c r="E20">
        <v>0</v>
      </c>
      <c r="F20" s="1">
        <v>10.909090909090908</v>
      </c>
      <c r="G20" s="1">
        <v>0</v>
      </c>
      <c r="H20" s="1">
        <v>-10.909090909090908</v>
      </c>
    </row>
    <row r="21" spans="1:8" x14ac:dyDescent="0.25">
      <c r="A21" t="s">
        <v>22</v>
      </c>
      <c r="B21">
        <v>85</v>
      </c>
      <c r="C21">
        <v>74</v>
      </c>
      <c r="D21">
        <v>10</v>
      </c>
      <c r="E21">
        <v>1</v>
      </c>
      <c r="F21" s="1">
        <v>11.764705882352942</v>
      </c>
      <c r="G21" s="1">
        <v>1.1764705882352942</v>
      </c>
      <c r="H21" s="1">
        <v>-10.588235294117649</v>
      </c>
    </row>
    <row r="22" spans="1:8" x14ac:dyDescent="0.25">
      <c r="A22" t="s">
        <v>23</v>
      </c>
      <c r="B22">
        <v>418</v>
      </c>
      <c r="C22">
        <v>341</v>
      </c>
      <c r="D22">
        <v>59</v>
      </c>
      <c r="E22">
        <v>18</v>
      </c>
      <c r="F22" s="1">
        <v>14.114832535885167</v>
      </c>
      <c r="G22" s="1">
        <v>4.3062200956937797</v>
      </c>
      <c r="H22" s="1">
        <v>-9.8086124401913874</v>
      </c>
    </row>
    <row r="23" spans="1:8" x14ac:dyDescent="0.25">
      <c r="A23" t="s">
        <v>24</v>
      </c>
      <c r="B23">
        <v>935</v>
      </c>
      <c r="C23">
        <v>790</v>
      </c>
      <c r="D23">
        <v>117</v>
      </c>
      <c r="E23">
        <v>28</v>
      </c>
      <c r="F23" s="1">
        <v>12.51336898395722</v>
      </c>
      <c r="G23" s="1">
        <v>2.9946524064171123</v>
      </c>
      <c r="H23" s="1">
        <v>-9.5187165775401077</v>
      </c>
    </row>
    <row r="24" spans="1:8" x14ac:dyDescent="0.25">
      <c r="A24" t="s">
        <v>25</v>
      </c>
      <c r="B24">
        <v>109</v>
      </c>
      <c r="C24">
        <v>89</v>
      </c>
      <c r="D24">
        <v>15</v>
      </c>
      <c r="E24">
        <v>5</v>
      </c>
      <c r="F24" s="1">
        <v>13.761467889908257</v>
      </c>
      <c r="G24" s="1">
        <v>4.5871559633027523</v>
      </c>
      <c r="H24" s="1">
        <v>-9.1743119266055047</v>
      </c>
    </row>
    <row r="25" spans="1:8" x14ac:dyDescent="0.25">
      <c r="A25" t="s">
        <v>26</v>
      </c>
      <c r="B25">
        <v>164</v>
      </c>
      <c r="C25">
        <v>141</v>
      </c>
      <c r="D25">
        <v>19</v>
      </c>
      <c r="E25">
        <v>4</v>
      </c>
      <c r="F25" s="1">
        <v>11.585365853658537</v>
      </c>
      <c r="G25" s="1">
        <v>2.4390243902439024</v>
      </c>
      <c r="H25" s="1">
        <v>-9.1463414634146343</v>
      </c>
    </row>
    <row r="26" spans="1:8" x14ac:dyDescent="0.25">
      <c r="A26" t="s">
        <v>27</v>
      </c>
      <c r="B26">
        <v>132</v>
      </c>
      <c r="C26">
        <v>112</v>
      </c>
      <c r="D26">
        <v>16</v>
      </c>
      <c r="E26">
        <v>4</v>
      </c>
      <c r="F26" s="1">
        <v>12.121212121212121</v>
      </c>
      <c r="G26" s="1">
        <v>3.0303030303030303</v>
      </c>
      <c r="H26" s="1">
        <v>-9.0909090909090899</v>
      </c>
    </row>
    <row r="27" spans="1:8" x14ac:dyDescent="0.25">
      <c r="A27" t="s">
        <v>28</v>
      </c>
      <c r="B27">
        <v>668</v>
      </c>
      <c r="C27">
        <v>554</v>
      </c>
      <c r="D27">
        <v>87</v>
      </c>
      <c r="E27">
        <v>27</v>
      </c>
      <c r="F27" s="1">
        <v>13.023952095808383</v>
      </c>
      <c r="G27" s="1">
        <v>4.0419161676646711</v>
      </c>
      <c r="H27" s="1">
        <v>-8.9820359281437128</v>
      </c>
    </row>
    <row r="28" spans="1:8" x14ac:dyDescent="0.25">
      <c r="A28" t="s">
        <v>29</v>
      </c>
      <c r="B28">
        <v>112</v>
      </c>
      <c r="C28">
        <v>100</v>
      </c>
      <c r="D28">
        <v>11</v>
      </c>
      <c r="E28">
        <v>1</v>
      </c>
      <c r="F28" s="1">
        <v>9.8214285714285712</v>
      </c>
      <c r="G28" s="1">
        <v>0.8928571428571429</v>
      </c>
      <c r="H28" s="1">
        <v>-8.9285714285714288</v>
      </c>
    </row>
    <row r="29" spans="1:8" x14ac:dyDescent="0.25">
      <c r="A29" t="s">
        <v>30</v>
      </c>
      <c r="B29">
        <v>68</v>
      </c>
      <c r="C29">
        <v>56</v>
      </c>
      <c r="D29">
        <v>9</v>
      </c>
      <c r="E29">
        <v>3</v>
      </c>
      <c r="F29" s="1">
        <v>13.235294117647058</v>
      </c>
      <c r="G29" s="1">
        <v>4.4117647058823533</v>
      </c>
      <c r="H29" s="1">
        <v>-8.8235294117647047</v>
      </c>
    </row>
    <row r="30" spans="1:8" x14ac:dyDescent="0.25">
      <c r="A30" t="s">
        <v>31</v>
      </c>
      <c r="B30">
        <v>81</v>
      </c>
      <c r="C30">
        <v>70</v>
      </c>
      <c r="D30">
        <v>9</v>
      </c>
      <c r="E30">
        <v>2</v>
      </c>
      <c r="F30" s="1">
        <v>11.111111111111111</v>
      </c>
      <c r="G30" s="1">
        <v>2.4691358024691357</v>
      </c>
      <c r="H30" s="1">
        <v>-8.6419753086419746</v>
      </c>
    </row>
    <row r="31" spans="1:8" x14ac:dyDescent="0.25">
      <c r="A31" t="s">
        <v>32</v>
      </c>
      <c r="B31">
        <v>176</v>
      </c>
      <c r="C31">
        <v>157</v>
      </c>
      <c r="D31">
        <v>17</v>
      </c>
      <c r="E31">
        <v>2</v>
      </c>
      <c r="F31" s="1">
        <v>9.6590909090909083</v>
      </c>
      <c r="G31" s="1">
        <v>1.1363636363636365</v>
      </c>
      <c r="H31" s="1">
        <v>-8.5227272727272716</v>
      </c>
    </row>
    <row r="32" spans="1:8" x14ac:dyDescent="0.25">
      <c r="A32" t="s">
        <v>33</v>
      </c>
      <c r="B32">
        <v>7481</v>
      </c>
      <c r="C32">
        <v>6235</v>
      </c>
      <c r="D32">
        <v>940</v>
      </c>
      <c r="E32">
        <v>306</v>
      </c>
      <c r="F32" s="1">
        <v>12.5651650848817</v>
      </c>
      <c r="G32" s="1">
        <v>4.0903622510359581</v>
      </c>
      <c r="H32" s="1">
        <v>-8.4748028338457431</v>
      </c>
    </row>
    <row r="33" spans="1:8" x14ac:dyDescent="0.25">
      <c r="A33" t="s">
        <v>34</v>
      </c>
      <c r="B33">
        <v>297</v>
      </c>
      <c r="C33">
        <v>266</v>
      </c>
      <c r="D33">
        <v>28</v>
      </c>
      <c r="E33">
        <v>3</v>
      </c>
      <c r="F33" s="1">
        <v>9.4276094276094273</v>
      </c>
      <c r="G33" s="1">
        <v>1.0101010101010102</v>
      </c>
      <c r="H33" s="1">
        <v>-8.4175084175084169</v>
      </c>
    </row>
    <row r="34" spans="1:8" x14ac:dyDescent="0.25">
      <c r="A34" t="s">
        <v>35</v>
      </c>
      <c r="B34">
        <v>96</v>
      </c>
      <c r="C34">
        <v>84</v>
      </c>
      <c r="D34">
        <v>10</v>
      </c>
      <c r="E34">
        <v>2</v>
      </c>
      <c r="F34" s="1">
        <v>10.416666666666666</v>
      </c>
      <c r="G34" s="1">
        <v>2.0833333333333335</v>
      </c>
      <c r="H34" s="1">
        <v>-8.3333333333333321</v>
      </c>
    </row>
    <row r="35" spans="1:8" x14ac:dyDescent="0.25">
      <c r="A35" t="s">
        <v>36</v>
      </c>
      <c r="B35">
        <v>490</v>
      </c>
      <c r="C35">
        <v>412</v>
      </c>
      <c r="D35">
        <v>59</v>
      </c>
      <c r="E35">
        <v>19</v>
      </c>
      <c r="F35" s="1">
        <v>12.040816326530612</v>
      </c>
      <c r="G35" s="1">
        <v>3.8775510204081631</v>
      </c>
      <c r="H35" s="1">
        <v>-8.1632653061224492</v>
      </c>
    </row>
    <row r="36" spans="1:8" x14ac:dyDescent="0.25">
      <c r="A36" t="s">
        <v>37</v>
      </c>
      <c r="B36">
        <v>74</v>
      </c>
      <c r="C36">
        <v>56</v>
      </c>
      <c r="D36">
        <v>12</v>
      </c>
      <c r="E36">
        <v>6</v>
      </c>
      <c r="F36" s="1">
        <v>16.216216216216218</v>
      </c>
      <c r="G36" s="1">
        <v>8.1081081081081088</v>
      </c>
      <c r="H36" s="1">
        <v>-8.1081081081081088</v>
      </c>
    </row>
    <row r="37" spans="1:8" x14ac:dyDescent="0.25">
      <c r="A37" t="s">
        <v>38</v>
      </c>
      <c r="B37">
        <v>272</v>
      </c>
      <c r="C37">
        <v>228</v>
      </c>
      <c r="D37">
        <v>33</v>
      </c>
      <c r="E37">
        <v>11</v>
      </c>
      <c r="F37" s="1">
        <v>12.132352941176471</v>
      </c>
      <c r="G37" s="1">
        <v>4.0441176470588234</v>
      </c>
      <c r="H37" s="1">
        <v>-8.0882352941176485</v>
      </c>
    </row>
    <row r="38" spans="1:8" x14ac:dyDescent="0.25">
      <c r="A38" t="s">
        <v>39</v>
      </c>
      <c r="B38">
        <v>155</v>
      </c>
      <c r="C38">
        <v>139</v>
      </c>
      <c r="D38">
        <v>14</v>
      </c>
      <c r="E38">
        <v>2</v>
      </c>
      <c r="F38" s="1">
        <v>9.0322580645161299</v>
      </c>
      <c r="G38" s="1">
        <v>1.2903225806451613</v>
      </c>
      <c r="H38" s="1">
        <v>-7.7419354838709689</v>
      </c>
    </row>
    <row r="39" spans="1:8" x14ac:dyDescent="0.25">
      <c r="A39" t="s">
        <v>40</v>
      </c>
      <c r="B39">
        <v>104</v>
      </c>
      <c r="C39">
        <v>94</v>
      </c>
      <c r="D39">
        <v>9</v>
      </c>
      <c r="E39">
        <v>1</v>
      </c>
      <c r="F39" s="1">
        <v>8.6538461538461533</v>
      </c>
      <c r="G39" s="1">
        <v>0.96153846153846156</v>
      </c>
      <c r="H39" s="1">
        <v>-7.6923076923076916</v>
      </c>
    </row>
    <row r="40" spans="1:8" x14ac:dyDescent="0.25">
      <c r="A40" t="s">
        <v>41</v>
      </c>
      <c r="B40">
        <v>171</v>
      </c>
      <c r="C40">
        <v>142</v>
      </c>
      <c r="D40">
        <v>21</v>
      </c>
      <c r="E40">
        <v>8</v>
      </c>
      <c r="F40" s="1">
        <v>12.280701754385966</v>
      </c>
      <c r="G40" s="1">
        <v>4.6783625730994149</v>
      </c>
      <c r="H40" s="1">
        <v>-7.6023391812865508</v>
      </c>
    </row>
    <row r="41" spans="1:8" x14ac:dyDescent="0.25">
      <c r="A41" t="s">
        <v>42</v>
      </c>
      <c r="B41">
        <v>534</v>
      </c>
      <c r="C41">
        <v>456</v>
      </c>
      <c r="D41">
        <v>59</v>
      </c>
      <c r="E41">
        <v>19</v>
      </c>
      <c r="F41" s="1">
        <v>11.04868913857678</v>
      </c>
      <c r="G41" s="1">
        <v>3.5580524344569286</v>
      </c>
      <c r="H41" s="1">
        <v>-7.4906367041198507</v>
      </c>
    </row>
    <row r="42" spans="1:8" x14ac:dyDescent="0.25">
      <c r="A42" t="s">
        <v>43</v>
      </c>
      <c r="B42">
        <v>67</v>
      </c>
      <c r="C42">
        <v>54</v>
      </c>
      <c r="D42">
        <v>9</v>
      </c>
      <c r="E42">
        <v>4</v>
      </c>
      <c r="F42" s="1">
        <v>13.432835820895523</v>
      </c>
      <c r="G42" s="1">
        <v>5.9701492537313436</v>
      </c>
      <c r="H42" s="1">
        <v>-7.4626865671641793</v>
      </c>
    </row>
    <row r="43" spans="1:8" x14ac:dyDescent="0.25">
      <c r="A43" t="s">
        <v>44</v>
      </c>
      <c r="B43">
        <v>561</v>
      </c>
      <c r="C43">
        <v>488</v>
      </c>
      <c r="D43">
        <v>57</v>
      </c>
      <c r="E43">
        <v>16</v>
      </c>
      <c r="F43" s="1">
        <v>10.160427807486631</v>
      </c>
      <c r="G43" s="1">
        <v>2.8520499108734403</v>
      </c>
      <c r="H43" s="1">
        <v>-7.3083778966131909</v>
      </c>
    </row>
    <row r="44" spans="1:8" x14ac:dyDescent="0.25">
      <c r="A44" t="s">
        <v>45</v>
      </c>
      <c r="B44">
        <v>55</v>
      </c>
      <c r="C44">
        <v>47</v>
      </c>
      <c r="D44">
        <v>6</v>
      </c>
      <c r="E44">
        <v>2</v>
      </c>
      <c r="F44" s="1">
        <v>10.909090909090908</v>
      </c>
      <c r="G44" s="1">
        <v>3.6363636363636362</v>
      </c>
      <c r="H44" s="1">
        <v>-7.2727272727272716</v>
      </c>
    </row>
    <row r="45" spans="1:8" x14ac:dyDescent="0.25">
      <c r="A45" t="s">
        <v>46</v>
      </c>
      <c r="B45">
        <v>1847</v>
      </c>
      <c r="C45">
        <v>1616</v>
      </c>
      <c r="D45">
        <v>181</v>
      </c>
      <c r="E45">
        <v>50</v>
      </c>
      <c r="F45" s="1">
        <v>9.7996751488900919</v>
      </c>
      <c r="G45" s="1">
        <v>2.7070925825663239</v>
      </c>
      <c r="H45" s="1">
        <v>-7.0925825663237685</v>
      </c>
    </row>
    <row r="46" spans="1:8" x14ac:dyDescent="0.25">
      <c r="A46" t="s">
        <v>47</v>
      </c>
      <c r="B46">
        <v>71</v>
      </c>
      <c r="C46">
        <v>58</v>
      </c>
      <c r="D46">
        <v>9</v>
      </c>
      <c r="E46">
        <v>4</v>
      </c>
      <c r="F46" s="1">
        <v>12.67605633802817</v>
      </c>
      <c r="G46" s="1">
        <v>5.6338028169014081</v>
      </c>
      <c r="H46" s="1">
        <v>-7.0422535211267618</v>
      </c>
    </row>
    <row r="47" spans="1:8" x14ac:dyDescent="0.25">
      <c r="A47" t="s">
        <v>48</v>
      </c>
      <c r="B47">
        <v>88</v>
      </c>
      <c r="C47">
        <v>70</v>
      </c>
      <c r="D47">
        <v>12</v>
      </c>
      <c r="E47">
        <v>6</v>
      </c>
      <c r="F47" s="1">
        <v>13.636363636363637</v>
      </c>
      <c r="G47" s="1">
        <v>6.8181818181818183</v>
      </c>
      <c r="H47" s="1">
        <v>-6.8181818181818183</v>
      </c>
    </row>
    <row r="48" spans="1:8" x14ac:dyDescent="0.25">
      <c r="A48" t="s">
        <v>49</v>
      </c>
      <c r="B48">
        <v>147</v>
      </c>
      <c r="C48">
        <v>133</v>
      </c>
      <c r="D48">
        <v>12</v>
      </c>
      <c r="E48">
        <v>2</v>
      </c>
      <c r="F48" s="1">
        <v>8.1632653061224492</v>
      </c>
      <c r="G48" s="1">
        <v>1.3605442176870748</v>
      </c>
      <c r="H48" s="1">
        <v>-6.8027210884353746</v>
      </c>
    </row>
    <row r="49" spans="1:8" x14ac:dyDescent="0.25">
      <c r="A49" t="s">
        <v>50</v>
      </c>
      <c r="B49">
        <v>105</v>
      </c>
      <c r="C49">
        <v>96</v>
      </c>
      <c r="D49">
        <v>8</v>
      </c>
      <c r="E49">
        <v>1</v>
      </c>
      <c r="F49" s="1">
        <v>7.6190476190476186</v>
      </c>
      <c r="G49" s="1">
        <v>0.95238095238095233</v>
      </c>
      <c r="H49" s="1">
        <v>-6.6666666666666661</v>
      </c>
    </row>
    <row r="50" spans="1:8" x14ac:dyDescent="0.25">
      <c r="A50" t="s">
        <v>51</v>
      </c>
      <c r="B50">
        <v>231</v>
      </c>
      <c r="C50">
        <v>210</v>
      </c>
      <c r="D50">
        <v>18</v>
      </c>
      <c r="E50">
        <v>3</v>
      </c>
      <c r="F50" s="1">
        <v>7.7922077922077921</v>
      </c>
      <c r="G50" s="1">
        <v>1.2987012987012987</v>
      </c>
      <c r="H50" s="1">
        <v>-6.4935064935064934</v>
      </c>
    </row>
    <row r="51" spans="1:8" x14ac:dyDescent="0.25">
      <c r="A51" t="s">
        <v>52</v>
      </c>
      <c r="B51">
        <v>77</v>
      </c>
      <c r="C51">
        <v>70</v>
      </c>
      <c r="D51">
        <v>6</v>
      </c>
      <c r="E51">
        <v>1</v>
      </c>
      <c r="F51" s="1">
        <v>7.7922077922077921</v>
      </c>
      <c r="G51" s="1">
        <v>1.2987012987012987</v>
      </c>
      <c r="H51" s="1">
        <v>-6.4935064935064934</v>
      </c>
    </row>
    <row r="52" spans="1:8" x14ac:dyDescent="0.25">
      <c r="A52" t="s">
        <v>53</v>
      </c>
      <c r="B52">
        <v>185</v>
      </c>
      <c r="C52">
        <v>159</v>
      </c>
      <c r="D52">
        <v>19</v>
      </c>
      <c r="E52">
        <v>7</v>
      </c>
      <c r="F52" s="1">
        <v>10.27027027027027</v>
      </c>
      <c r="G52" s="1">
        <v>3.7837837837837838</v>
      </c>
      <c r="H52" s="1">
        <v>-6.486486486486486</v>
      </c>
    </row>
    <row r="53" spans="1:8" x14ac:dyDescent="0.25">
      <c r="A53" t="s">
        <v>54</v>
      </c>
      <c r="B53">
        <v>453</v>
      </c>
      <c r="C53">
        <v>404</v>
      </c>
      <c r="D53">
        <v>39</v>
      </c>
      <c r="E53">
        <v>10</v>
      </c>
      <c r="F53" s="1">
        <v>8.6092715231788084</v>
      </c>
      <c r="G53" s="1">
        <v>2.2075055187637971</v>
      </c>
      <c r="H53" s="1">
        <v>-6.4017660044150109</v>
      </c>
    </row>
    <row r="54" spans="1:8" x14ac:dyDescent="0.25">
      <c r="A54" t="s">
        <v>55</v>
      </c>
      <c r="B54">
        <v>1316</v>
      </c>
      <c r="C54">
        <v>1157</v>
      </c>
      <c r="D54">
        <v>121</v>
      </c>
      <c r="E54">
        <v>38</v>
      </c>
      <c r="F54" s="1">
        <v>9.1945288753799392</v>
      </c>
      <c r="G54" s="1">
        <v>2.8875379939209727</v>
      </c>
      <c r="H54" s="1">
        <v>-6.306990881458967</v>
      </c>
    </row>
    <row r="55" spans="1:8" x14ac:dyDescent="0.25">
      <c r="A55" t="s">
        <v>56</v>
      </c>
      <c r="B55">
        <v>226</v>
      </c>
      <c r="C55">
        <v>202</v>
      </c>
      <c r="D55">
        <v>19</v>
      </c>
      <c r="E55">
        <v>5</v>
      </c>
      <c r="F55" s="1">
        <v>8.4070796460176993</v>
      </c>
      <c r="G55" s="1">
        <v>2.2123893805309733</v>
      </c>
      <c r="H55" s="1">
        <v>-6.1946902654867255</v>
      </c>
    </row>
    <row r="56" spans="1:8" x14ac:dyDescent="0.25">
      <c r="A56" t="s">
        <v>57</v>
      </c>
      <c r="B56">
        <v>342</v>
      </c>
      <c r="C56">
        <v>297</v>
      </c>
      <c r="D56">
        <v>33</v>
      </c>
      <c r="E56">
        <v>12</v>
      </c>
      <c r="F56" s="1">
        <v>9.6491228070175445</v>
      </c>
      <c r="G56" s="1">
        <v>3.5087719298245612</v>
      </c>
      <c r="H56" s="1">
        <v>-6.1403508771929829</v>
      </c>
    </row>
    <row r="57" spans="1:8" x14ac:dyDescent="0.25">
      <c r="A57" t="s">
        <v>58</v>
      </c>
      <c r="B57">
        <v>66</v>
      </c>
      <c r="C57">
        <v>58</v>
      </c>
      <c r="D57">
        <v>6</v>
      </c>
      <c r="E57">
        <v>2</v>
      </c>
      <c r="F57" s="1">
        <v>9.0909090909090917</v>
      </c>
      <c r="G57" s="1">
        <v>3.0303030303030303</v>
      </c>
      <c r="H57" s="1">
        <v>-6.0606060606060614</v>
      </c>
    </row>
    <row r="58" spans="1:8" x14ac:dyDescent="0.25">
      <c r="A58" t="s">
        <v>59</v>
      </c>
      <c r="B58">
        <v>615</v>
      </c>
      <c r="C58">
        <v>544</v>
      </c>
      <c r="D58">
        <v>54</v>
      </c>
      <c r="E58">
        <v>17</v>
      </c>
      <c r="F58" s="1">
        <v>8.7804878048780495</v>
      </c>
      <c r="G58" s="1">
        <v>2.7642276422764227</v>
      </c>
      <c r="H58" s="1">
        <v>-6.0162601626016272</v>
      </c>
    </row>
    <row r="59" spans="1:8" x14ac:dyDescent="0.25">
      <c r="A59" t="s">
        <v>60</v>
      </c>
      <c r="B59">
        <v>101</v>
      </c>
      <c r="C59">
        <v>91</v>
      </c>
      <c r="D59">
        <v>8</v>
      </c>
      <c r="E59">
        <v>2</v>
      </c>
      <c r="F59" s="1">
        <v>7.9207920792079207</v>
      </c>
      <c r="G59" s="1">
        <v>1.9801980198019802</v>
      </c>
      <c r="H59" s="1">
        <v>-5.9405940594059405</v>
      </c>
    </row>
    <row r="60" spans="1:8" x14ac:dyDescent="0.25">
      <c r="A60" t="s">
        <v>61</v>
      </c>
      <c r="B60">
        <v>338</v>
      </c>
      <c r="C60">
        <v>278</v>
      </c>
      <c r="D60">
        <v>40</v>
      </c>
      <c r="E60">
        <v>20</v>
      </c>
      <c r="F60" s="1">
        <v>11.834319526627219</v>
      </c>
      <c r="G60" s="1">
        <v>5.9171597633136095</v>
      </c>
      <c r="H60" s="1">
        <v>-5.9171597633136095</v>
      </c>
    </row>
    <row r="61" spans="1:8" x14ac:dyDescent="0.25">
      <c r="A61" t="s">
        <v>62</v>
      </c>
      <c r="B61">
        <v>890</v>
      </c>
      <c r="C61">
        <v>780</v>
      </c>
      <c r="D61">
        <v>81</v>
      </c>
      <c r="E61">
        <v>29</v>
      </c>
      <c r="F61" s="1">
        <v>9.1011235955056176</v>
      </c>
      <c r="G61" s="1">
        <v>3.2584269662921348</v>
      </c>
      <c r="H61" s="1">
        <v>-5.8426966292134832</v>
      </c>
    </row>
    <row r="62" spans="1:8" x14ac:dyDescent="0.25">
      <c r="A62" t="s">
        <v>63</v>
      </c>
      <c r="B62">
        <v>260</v>
      </c>
      <c r="C62">
        <v>227</v>
      </c>
      <c r="D62">
        <v>24</v>
      </c>
      <c r="E62">
        <v>9</v>
      </c>
      <c r="F62" s="1">
        <v>9.2307692307692299</v>
      </c>
      <c r="G62" s="1">
        <v>3.4615384615384617</v>
      </c>
      <c r="H62" s="1">
        <v>-5.7692307692307683</v>
      </c>
    </row>
    <row r="63" spans="1:8" x14ac:dyDescent="0.25">
      <c r="A63" t="s">
        <v>64</v>
      </c>
      <c r="B63">
        <v>1149</v>
      </c>
      <c r="C63">
        <v>1007</v>
      </c>
      <c r="D63">
        <v>104</v>
      </c>
      <c r="E63">
        <v>38</v>
      </c>
      <c r="F63" s="1">
        <v>9.0513489991296776</v>
      </c>
      <c r="G63" s="1">
        <v>3.3072236727589206</v>
      </c>
      <c r="H63" s="1">
        <v>-5.7441253263707566</v>
      </c>
    </row>
    <row r="64" spans="1:8" x14ac:dyDescent="0.25">
      <c r="A64" t="s">
        <v>65</v>
      </c>
      <c r="B64">
        <v>389</v>
      </c>
      <c r="C64">
        <v>337</v>
      </c>
      <c r="D64">
        <v>37</v>
      </c>
      <c r="E64">
        <v>15</v>
      </c>
      <c r="F64" s="1">
        <v>9.5115681233933156</v>
      </c>
      <c r="G64" s="1">
        <v>3.8560411311053984</v>
      </c>
      <c r="H64" s="1">
        <v>-5.6555269922879177</v>
      </c>
    </row>
    <row r="65" spans="1:8" x14ac:dyDescent="0.25">
      <c r="A65" t="s">
        <v>66</v>
      </c>
      <c r="B65">
        <v>181</v>
      </c>
      <c r="C65">
        <v>145</v>
      </c>
      <c r="D65">
        <v>23</v>
      </c>
      <c r="E65">
        <v>13</v>
      </c>
      <c r="F65" s="1">
        <v>12.707182320441989</v>
      </c>
      <c r="G65" s="1">
        <v>7.1823204419889501</v>
      </c>
      <c r="H65" s="1">
        <v>-5.5248618784530388</v>
      </c>
    </row>
    <row r="66" spans="1:8" x14ac:dyDescent="0.25">
      <c r="A66" t="s">
        <v>67</v>
      </c>
      <c r="B66">
        <v>57</v>
      </c>
      <c r="C66">
        <v>50</v>
      </c>
      <c r="D66">
        <v>5</v>
      </c>
      <c r="E66">
        <v>2</v>
      </c>
      <c r="F66" s="1">
        <v>8.7719298245614041</v>
      </c>
      <c r="G66" s="1">
        <v>3.5087719298245612</v>
      </c>
      <c r="H66" s="1">
        <v>-5.2631578947368425</v>
      </c>
    </row>
    <row r="67" spans="1:8" x14ac:dyDescent="0.25">
      <c r="A67" t="s">
        <v>68</v>
      </c>
      <c r="B67">
        <v>325</v>
      </c>
      <c r="C67">
        <v>298</v>
      </c>
      <c r="D67">
        <v>22</v>
      </c>
      <c r="E67">
        <v>5</v>
      </c>
      <c r="F67" s="1">
        <v>6.7692307692307692</v>
      </c>
      <c r="G67" s="1">
        <v>1.5384615384615385</v>
      </c>
      <c r="H67" s="1">
        <v>-5.2307692307692308</v>
      </c>
    </row>
    <row r="68" spans="1:8" x14ac:dyDescent="0.25">
      <c r="A68" t="s">
        <v>69</v>
      </c>
      <c r="B68">
        <v>708</v>
      </c>
      <c r="C68">
        <v>593</v>
      </c>
      <c r="D68">
        <v>76</v>
      </c>
      <c r="E68">
        <v>39</v>
      </c>
      <c r="F68" s="1">
        <v>10.734463276836157</v>
      </c>
      <c r="G68" s="1">
        <v>5.5084745762711869</v>
      </c>
      <c r="H68" s="1">
        <v>-5.2259887005649706</v>
      </c>
    </row>
    <row r="69" spans="1:8" x14ac:dyDescent="0.25">
      <c r="A69" t="s">
        <v>70</v>
      </c>
      <c r="B69">
        <v>139</v>
      </c>
      <c r="C69">
        <v>130</v>
      </c>
      <c r="D69">
        <v>8</v>
      </c>
      <c r="E69">
        <v>1</v>
      </c>
      <c r="F69" s="1">
        <v>5.7553956834532372</v>
      </c>
      <c r="G69" s="1">
        <v>0.71942446043165464</v>
      </c>
      <c r="H69" s="1">
        <v>-5.0359712230215825</v>
      </c>
    </row>
    <row r="70" spans="1:8" x14ac:dyDescent="0.25">
      <c r="A70" t="s">
        <v>71</v>
      </c>
      <c r="B70">
        <v>144</v>
      </c>
      <c r="C70">
        <v>129</v>
      </c>
      <c r="D70">
        <v>11</v>
      </c>
      <c r="E70">
        <v>4</v>
      </c>
      <c r="F70" s="1">
        <v>7.6388888888888893</v>
      </c>
      <c r="G70" s="1">
        <v>2.7777777777777777</v>
      </c>
      <c r="H70" s="1">
        <v>-4.8611111111111116</v>
      </c>
    </row>
    <row r="71" spans="1:8" x14ac:dyDescent="0.25">
      <c r="A71" t="s">
        <v>72</v>
      </c>
      <c r="B71">
        <v>165</v>
      </c>
      <c r="C71">
        <v>143</v>
      </c>
      <c r="D71">
        <v>15</v>
      </c>
      <c r="E71">
        <v>7</v>
      </c>
      <c r="F71" s="1">
        <v>9.0909090909090917</v>
      </c>
      <c r="G71" s="1">
        <v>4.2424242424242422</v>
      </c>
      <c r="H71" s="1">
        <v>-4.8484848484848495</v>
      </c>
    </row>
    <row r="72" spans="1:8" x14ac:dyDescent="0.25">
      <c r="A72" t="s">
        <v>73</v>
      </c>
      <c r="B72">
        <v>170</v>
      </c>
      <c r="C72">
        <v>152</v>
      </c>
      <c r="D72">
        <v>13</v>
      </c>
      <c r="E72">
        <v>5</v>
      </c>
      <c r="F72" s="1">
        <v>7.6470588235294121</v>
      </c>
      <c r="G72" s="1">
        <v>2.9411764705882355</v>
      </c>
      <c r="H72" s="1">
        <v>-4.7058823529411766</v>
      </c>
    </row>
    <row r="73" spans="1:8" x14ac:dyDescent="0.25">
      <c r="A73" t="s">
        <v>74</v>
      </c>
      <c r="B73">
        <v>85</v>
      </c>
      <c r="C73">
        <v>81</v>
      </c>
      <c r="D73">
        <v>4</v>
      </c>
      <c r="E73">
        <v>0</v>
      </c>
      <c r="F73" s="1">
        <v>4.7058823529411766</v>
      </c>
      <c r="G73" s="1">
        <v>0</v>
      </c>
      <c r="H73" s="1">
        <v>-4.7058823529411766</v>
      </c>
    </row>
    <row r="74" spans="1:8" x14ac:dyDescent="0.25">
      <c r="A74" t="s">
        <v>75</v>
      </c>
      <c r="B74">
        <v>2665</v>
      </c>
      <c r="C74">
        <v>2298</v>
      </c>
      <c r="D74">
        <v>246</v>
      </c>
      <c r="E74">
        <v>121</v>
      </c>
      <c r="F74" s="1">
        <v>9.2307692307692299</v>
      </c>
      <c r="G74" s="1">
        <v>4.5403377110694185</v>
      </c>
      <c r="H74" s="1">
        <v>-4.6904315196998114</v>
      </c>
    </row>
    <row r="75" spans="1:8" x14ac:dyDescent="0.25">
      <c r="A75" t="s">
        <v>76</v>
      </c>
      <c r="B75">
        <v>87</v>
      </c>
      <c r="C75">
        <v>77</v>
      </c>
      <c r="D75">
        <v>7</v>
      </c>
      <c r="E75">
        <v>3</v>
      </c>
      <c r="F75" s="1">
        <v>8.0459770114942533</v>
      </c>
      <c r="G75" s="1">
        <v>3.4482758620689653</v>
      </c>
      <c r="H75" s="1">
        <v>-4.597701149425288</v>
      </c>
    </row>
    <row r="76" spans="1:8" x14ac:dyDescent="0.25">
      <c r="A76" t="s">
        <v>77</v>
      </c>
      <c r="B76">
        <v>754</v>
      </c>
      <c r="C76">
        <v>650</v>
      </c>
      <c r="D76">
        <v>69</v>
      </c>
      <c r="E76">
        <v>35</v>
      </c>
      <c r="F76" s="1">
        <v>9.1511936339522553</v>
      </c>
      <c r="G76" s="1">
        <v>4.6419098143236077</v>
      </c>
      <c r="H76" s="1">
        <v>-4.5092838196286475</v>
      </c>
    </row>
    <row r="77" spans="1:8" x14ac:dyDescent="0.25">
      <c r="A77" t="s">
        <v>78</v>
      </c>
      <c r="B77">
        <v>694</v>
      </c>
      <c r="C77">
        <v>623</v>
      </c>
      <c r="D77">
        <v>51</v>
      </c>
      <c r="E77">
        <v>20</v>
      </c>
      <c r="F77" s="1">
        <v>7.3487031700288181</v>
      </c>
      <c r="G77" s="1">
        <v>2.8818443804034581</v>
      </c>
      <c r="H77" s="1">
        <v>-4.46685878962536</v>
      </c>
    </row>
    <row r="78" spans="1:8" x14ac:dyDescent="0.25">
      <c r="A78" t="s">
        <v>79</v>
      </c>
      <c r="B78">
        <v>115</v>
      </c>
      <c r="C78">
        <v>102</v>
      </c>
      <c r="D78">
        <v>9</v>
      </c>
      <c r="E78">
        <v>4</v>
      </c>
      <c r="F78" s="1">
        <v>7.8260869565217392</v>
      </c>
      <c r="G78" s="1">
        <v>3.4782608695652173</v>
      </c>
      <c r="H78" s="1">
        <v>-4.3478260869565215</v>
      </c>
    </row>
    <row r="79" spans="1:8" x14ac:dyDescent="0.25">
      <c r="A79" t="s">
        <v>80</v>
      </c>
      <c r="B79">
        <v>72</v>
      </c>
      <c r="C79">
        <v>63</v>
      </c>
      <c r="D79">
        <v>6</v>
      </c>
      <c r="E79">
        <v>3</v>
      </c>
      <c r="F79" s="1">
        <v>8.3333333333333339</v>
      </c>
      <c r="G79" s="1">
        <v>4.166666666666667</v>
      </c>
      <c r="H79" s="1">
        <v>-4.166666666666667</v>
      </c>
    </row>
    <row r="80" spans="1:8" x14ac:dyDescent="0.25">
      <c r="A80" t="s">
        <v>81</v>
      </c>
      <c r="B80">
        <v>244</v>
      </c>
      <c r="C80">
        <v>224</v>
      </c>
      <c r="D80">
        <v>15</v>
      </c>
      <c r="E80">
        <v>5</v>
      </c>
      <c r="F80" s="1">
        <v>6.1475409836065573</v>
      </c>
      <c r="G80" s="1">
        <v>2.0491803278688523</v>
      </c>
      <c r="H80" s="1">
        <v>-4.0983606557377055</v>
      </c>
    </row>
    <row r="81" spans="1:8" x14ac:dyDescent="0.25">
      <c r="A81" t="s">
        <v>82</v>
      </c>
      <c r="B81">
        <v>246</v>
      </c>
      <c r="C81">
        <v>224</v>
      </c>
      <c r="D81">
        <v>16</v>
      </c>
      <c r="E81">
        <v>6</v>
      </c>
      <c r="F81" s="1">
        <v>6.5040650406504064</v>
      </c>
      <c r="G81" s="1">
        <v>2.4390243902439024</v>
      </c>
      <c r="H81" s="1">
        <v>-4.0650406504065035</v>
      </c>
    </row>
    <row r="82" spans="1:8" x14ac:dyDescent="0.25">
      <c r="A82" t="s">
        <v>83</v>
      </c>
      <c r="B82">
        <v>134</v>
      </c>
      <c r="C82">
        <v>121</v>
      </c>
      <c r="D82">
        <v>9</v>
      </c>
      <c r="E82">
        <v>4</v>
      </c>
      <c r="F82" s="1">
        <v>6.7164179104477615</v>
      </c>
      <c r="G82" s="1">
        <v>2.9850746268656718</v>
      </c>
      <c r="H82" s="1">
        <v>-3.7313432835820897</v>
      </c>
    </row>
    <row r="83" spans="1:8" x14ac:dyDescent="0.25">
      <c r="A83" t="s">
        <v>84</v>
      </c>
      <c r="B83">
        <v>137</v>
      </c>
      <c r="C83">
        <v>128</v>
      </c>
      <c r="D83">
        <v>7</v>
      </c>
      <c r="E83">
        <v>2</v>
      </c>
      <c r="F83" s="1">
        <v>5.1094890510948909</v>
      </c>
      <c r="G83" s="1">
        <v>1.4598540145985401</v>
      </c>
      <c r="H83" s="1">
        <v>-3.6496350364963508</v>
      </c>
    </row>
    <row r="84" spans="1:8" x14ac:dyDescent="0.25">
      <c r="A84" t="s">
        <v>85</v>
      </c>
      <c r="B84">
        <v>85</v>
      </c>
      <c r="C84">
        <v>78</v>
      </c>
      <c r="D84">
        <v>5</v>
      </c>
      <c r="E84">
        <v>2</v>
      </c>
      <c r="F84" s="1">
        <v>5.882352941176471</v>
      </c>
      <c r="G84" s="1">
        <v>2.3529411764705883</v>
      </c>
      <c r="H84" s="1">
        <v>-3.5294117647058827</v>
      </c>
    </row>
    <row r="85" spans="1:8" x14ac:dyDescent="0.25">
      <c r="A85" t="s">
        <v>86</v>
      </c>
      <c r="B85">
        <v>731</v>
      </c>
      <c r="C85">
        <v>636</v>
      </c>
      <c r="D85">
        <v>60</v>
      </c>
      <c r="E85">
        <v>35</v>
      </c>
      <c r="F85" s="1">
        <v>8.207934336525307</v>
      </c>
      <c r="G85" s="1">
        <v>4.7879616963064295</v>
      </c>
      <c r="H85" s="1">
        <v>-3.4199726402188775</v>
      </c>
    </row>
    <row r="86" spans="1:8" x14ac:dyDescent="0.25">
      <c r="A86" t="s">
        <v>87</v>
      </c>
      <c r="B86">
        <v>68</v>
      </c>
      <c r="C86">
        <v>56</v>
      </c>
      <c r="D86">
        <v>7</v>
      </c>
      <c r="E86">
        <v>5</v>
      </c>
      <c r="F86" s="1">
        <v>10.294117647058824</v>
      </c>
      <c r="G86" s="1">
        <v>7.3529411764705879</v>
      </c>
      <c r="H86" s="1">
        <v>-2.9411764705882364</v>
      </c>
    </row>
    <row r="87" spans="1:8" x14ac:dyDescent="0.25">
      <c r="A87" t="s">
        <v>88</v>
      </c>
      <c r="B87">
        <v>208</v>
      </c>
      <c r="C87">
        <v>188</v>
      </c>
      <c r="D87">
        <v>13</v>
      </c>
      <c r="E87">
        <v>7</v>
      </c>
      <c r="F87" s="1">
        <v>6.25</v>
      </c>
      <c r="G87" s="1">
        <v>3.3653846153846154</v>
      </c>
      <c r="H87" s="1">
        <v>-2.8846153846153846</v>
      </c>
    </row>
    <row r="88" spans="1:8" x14ac:dyDescent="0.25">
      <c r="A88" t="s">
        <v>89</v>
      </c>
      <c r="B88">
        <v>71</v>
      </c>
      <c r="C88">
        <v>69</v>
      </c>
      <c r="D88">
        <v>2</v>
      </c>
      <c r="E88">
        <v>0</v>
      </c>
      <c r="F88" s="1">
        <v>2.816901408450704</v>
      </c>
      <c r="G88" s="1">
        <v>0</v>
      </c>
      <c r="H88" s="1">
        <v>-2.816901408450704</v>
      </c>
    </row>
    <row r="89" spans="1:8" x14ac:dyDescent="0.25">
      <c r="A89" t="s">
        <v>90</v>
      </c>
      <c r="B89">
        <v>111</v>
      </c>
      <c r="C89">
        <v>102</v>
      </c>
      <c r="D89">
        <v>6</v>
      </c>
      <c r="E89">
        <v>3</v>
      </c>
      <c r="F89" s="1">
        <v>5.4054054054054053</v>
      </c>
      <c r="G89" s="1">
        <v>2.7027027027027026</v>
      </c>
      <c r="H89" s="1">
        <v>-2.7027027027027026</v>
      </c>
    </row>
    <row r="90" spans="1:8" x14ac:dyDescent="0.25">
      <c r="A90" t="s">
        <v>91</v>
      </c>
      <c r="B90">
        <v>79</v>
      </c>
      <c r="C90">
        <v>75</v>
      </c>
      <c r="D90">
        <v>3</v>
      </c>
      <c r="E90">
        <v>1</v>
      </c>
      <c r="F90" s="1">
        <v>3.7974683544303796</v>
      </c>
      <c r="G90" s="1">
        <v>1.2658227848101267</v>
      </c>
      <c r="H90" s="1">
        <v>-2.5316455696202529</v>
      </c>
    </row>
    <row r="91" spans="1:8" x14ac:dyDescent="0.25">
      <c r="A91" t="s">
        <v>92</v>
      </c>
      <c r="B91">
        <v>264</v>
      </c>
      <c r="C91">
        <v>230</v>
      </c>
      <c r="D91">
        <v>20</v>
      </c>
      <c r="E91">
        <v>14</v>
      </c>
      <c r="F91" s="1">
        <v>7.5757575757575761</v>
      </c>
      <c r="G91" s="1">
        <v>5.3030303030303028</v>
      </c>
      <c r="H91" s="1">
        <v>-2.2727272727272734</v>
      </c>
    </row>
    <row r="92" spans="1:8" x14ac:dyDescent="0.25">
      <c r="A92" t="s">
        <v>93</v>
      </c>
      <c r="B92">
        <v>187</v>
      </c>
      <c r="C92">
        <v>167</v>
      </c>
      <c r="D92">
        <v>12</v>
      </c>
      <c r="E92">
        <v>8</v>
      </c>
      <c r="F92" s="1">
        <v>6.4171122994652405</v>
      </c>
      <c r="G92" s="1">
        <v>4.2780748663101607</v>
      </c>
      <c r="H92" s="1">
        <v>-2.1390374331550799</v>
      </c>
    </row>
    <row r="93" spans="1:8" x14ac:dyDescent="0.25">
      <c r="A93" t="s">
        <v>94</v>
      </c>
      <c r="B93">
        <v>192</v>
      </c>
      <c r="C93">
        <v>162</v>
      </c>
      <c r="D93">
        <v>17</v>
      </c>
      <c r="E93">
        <v>13</v>
      </c>
      <c r="F93" s="1">
        <v>8.8541666666666661</v>
      </c>
      <c r="G93" s="1">
        <v>6.770833333333333</v>
      </c>
      <c r="H93" s="1">
        <v>-2.083333333333333</v>
      </c>
    </row>
    <row r="94" spans="1:8" x14ac:dyDescent="0.25">
      <c r="A94" t="s">
        <v>95</v>
      </c>
      <c r="B94">
        <v>615</v>
      </c>
      <c r="C94">
        <v>541</v>
      </c>
      <c r="D94">
        <v>43</v>
      </c>
      <c r="E94">
        <v>31</v>
      </c>
      <c r="F94" s="1">
        <v>6.9918699186991873</v>
      </c>
      <c r="G94" s="1">
        <v>5.0406504065040654</v>
      </c>
      <c r="H94" s="1">
        <v>-1.9512195121951219</v>
      </c>
    </row>
    <row r="95" spans="1:8" x14ac:dyDescent="0.25">
      <c r="A95" t="s">
        <v>96</v>
      </c>
      <c r="B95">
        <v>158</v>
      </c>
      <c r="C95">
        <v>139</v>
      </c>
      <c r="D95">
        <v>11</v>
      </c>
      <c r="E95">
        <v>8</v>
      </c>
      <c r="F95" s="1">
        <v>6.962025316455696</v>
      </c>
      <c r="G95" s="1">
        <v>5.0632911392405067</v>
      </c>
      <c r="H95" s="1">
        <v>-1.8987341772151893</v>
      </c>
    </row>
    <row r="96" spans="1:8" x14ac:dyDescent="0.25">
      <c r="A96" t="s">
        <v>97</v>
      </c>
      <c r="B96">
        <v>55</v>
      </c>
      <c r="C96">
        <v>50</v>
      </c>
      <c r="D96">
        <v>3</v>
      </c>
      <c r="E96">
        <v>2</v>
      </c>
      <c r="F96" s="1">
        <v>5.4545454545454541</v>
      </c>
      <c r="G96" s="1">
        <v>3.6363636363636362</v>
      </c>
      <c r="H96" s="1">
        <v>-1.8181818181818179</v>
      </c>
    </row>
    <row r="97" spans="1:8" x14ac:dyDescent="0.25">
      <c r="A97" t="s">
        <v>98</v>
      </c>
      <c r="B97">
        <v>171</v>
      </c>
      <c r="C97">
        <v>152</v>
      </c>
      <c r="D97">
        <v>11</v>
      </c>
      <c r="E97">
        <v>8</v>
      </c>
      <c r="F97" s="1">
        <v>6.4327485380116958</v>
      </c>
      <c r="G97" s="1">
        <v>4.6783625730994149</v>
      </c>
      <c r="H97" s="1">
        <v>-1.7543859649122808</v>
      </c>
    </row>
    <row r="98" spans="1:8" x14ac:dyDescent="0.25">
      <c r="A98" t="s">
        <v>99</v>
      </c>
      <c r="B98">
        <v>58</v>
      </c>
      <c r="C98">
        <v>49</v>
      </c>
      <c r="D98">
        <v>5</v>
      </c>
      <c r="E98">
        <v>4</v>
      </c>
      <c r="F98" s="1">
        <v>8.6206896551724146</v>
      </c>
      <c r="G98" s="1">
        <v>6.8965517241379306</v>
      </c>
      <c r="H98" s="1">
        <v>-1.724137931034484</v>
      </c>
    </row>
    <row r="99" spans="1:8" x14ac:dyDescent="0.25">
      <c r="A99" t="s">
        <v>100</v>
      </c>
      <c r="B99">
        <v>58</v>
      </c>
      <c r="C99">
        <v>57</v>
      </c>
      <c r="D99">
        <v>1</v>
      </c>
      <c r="E99">
        <v>0</v>
      </c>
      <c r="F99" s="1">
        <v>1.7241379310344827</v>
      </c>
      <c r="G99" s="1">
        <v>0</v>
      </c>
      <c r="H99" s="1">
        <v>-1.7241379310344827</v>
      </c>
    </row>
    <row r="100" spans="1:8" x14ac:dyDescent="0.25">
      <c r="A100" t="s">
        <v>101</v>
      </c>
      <c r="B100">
        <v>126</v>
      </c>
      <c r="C100">
        <v>112</v>
      </c>
      <c r="D100">
        <v>8</v>
      </c>
      <c r="E100">
        <v>6</v>
      </c>
      <c r="F100" s="1">
        <v>6.3492063492063489</v>
      </c>
      <c r="G100" s="1">
        <v>4.7619047619047619</v>
      </c>
      <c r="H100" s="1">
        <v>-1.587301587301587</v>
      </c>
    </row>
    <row r="101" spans="1:8" x14ac:dyDescent="0.25">
      <c r="A101" t="s">
        <v>102</v>
      </c>
      <c r="B101">
        <v>341</v>
      </c>
      <c r="C101">
        <v>287</v>
      </c>
      <c r="D101">
        <v>29</v>
      </c>
      <c r="E101">
        <v>25</v>
      </c>
      <c r="F101" s="1">
        <v>8.5043988269794717</v>
      </c>
      <c r="G101" s="1">
        <v>7.3313782991202343</v>
      </c>
      <c r="H101" s="1">
        <v>-1.1730205278592374</v>
      </c>
    </row>
    <row r="102" spans="1:8" x14ac:dyDescent="0.25">
      <c r="A102" t="s">
        <v>103</v>
      </c>
      <c r="B102">
        <v>174</v>
      </c>
      <c r="C102">
        <v>158</v>
      </c>
      <c r="D102">
        <v>9</v>
      </c>
      <c r="E102">
        <v>7</v>
      </c>
      <c r="F102" s="1">
        <v>5.1724137931034484</v>
      </c>
      <c r="G102" s="1">
        <v>4.0229885057471266</v>
      </c>
      <c r="H102" s="1">
        <v>-1.1494252873563218</v>
      </c>
    </row>
    <row r="103" spans="1:8" x14ac:dyDescent="0.25">
      <c r="A103" t="s">
        <v>104</v>
      </c>
      <c r="B103">
        <v>96</v>
      </c>
      <c r="C103">
        <v>79</v>
      </c>
      <c r="D103">
        <v>9</v>
      </c>
      <c r="E103">
        <v>8</v>
      </c>
      <c r="F103" s="1">
        <v>9.375</v>
      </c>
      <c r="G103" s="1">
        <v>8.3333333333333339</v>
      </c>
      <c r="H103" s="1">
        <v>-1.0416666666666661</v>
      </c>
    </row>
    <row r="104" spans="1:8" x14ac:dyDescent="0.25">
      <c r="A104" t="s">
        <v>105</v>
      </c>
      <c r="B104">
        <v>116</v>
      </c>
      <c r="C104">
        <v>99</v>
      </c>
      <c r="D104">
        <v>9</v>
      </c>
      <c r="E104">
        <v>8</v>
      </c>
      <c r="F104" s="1">
        <v>7.7586206896551726</v>
      </c>
      <c r="G104" s="1">
        <v>6.8965517241379306</v>
      </c>
      <c r="H104" s="1">
        <v>-0.86206896551724199</v>
      </c>
    </row>
    <row r="105" spans="1:8" x14ac:dyDescent="0.25">
      <c r="A105" t="s">
        <v>106</v>
      </c>
      <c r="B105">
        <v>118</v>
      </c>
      <c r="C105">
        <v>105</v>
      </c>
      <c r="D105">
        <v>7</v>
      </c>
      <c r="E105">
        <v>6</v>
      </c>
      <c r="F105" s="1">
        <v>5.9322033898305087</v>
      </c>
      <c r="G105" s="1">
        <v>5.0847457627118642</v>
      </c>
      <c r="H105" s="1">
        <v>-0.84745762711864447</v>
      </c>
    </row>
    <row r="106" spans="1:8" x14ac:dyDescent="0.25">
      <c r="A106" t="s">
        <v>107</v>
      </c>
      <c r="B106">
        <v>8027</v>
      </c>
      <c r="C106">
        <v>6845</v>
      </c>
      <c r="D106">
        <v>615</v>
      </c>
      <c r="E106">
        <v>567</v>
      </c>
      <c r="F106" s="1">
        <v>7.6616419583904323</v>
      </c>
      <c r="G106" s="1">
        <v>7.063660147003862</v>
      </c>
      <c r="H106" s="1">
        <v>-0.59798181138657025</v>
      </c>
    </row>
    <row r="107" spans="1:8" x14ac:dyDescent="0.25">
      <c r="A107" t="s">
        <v>108</v>
      </c>
      <c r="B107">
        <v>292</v>
      </c>
      <c r="C107">
        <v>245</v>
      </c>
      <c r="D107">
        <v>24</v>
      </c>
      <c r="E107">
        <v>23</v>
      </c>
      <c r="F107" s="1">
        <v>8.2191780821917817</v>
      </c>
      <c r="G107" s="1">
        <v>7.8767123287671232</v>
      </c>
      <c r="H107" s="1">
        <v>-0.34246575342465846</v>
      </c>
    </row>
    <row r="108" spans="1:8" x14ac:dyDescent="0.25">
      <c r="A108" t="s">
        <v>109</v>
      </c>
      <c r="B108">
        <v>94</v>
      </c>
      <c r="C108">
        <v>88</v>
      </c>
      <c r="D108">
        <v>3</v>
      </c>
      <c r="E108">
        <v>3</v>
      </c>
      <c r="F108" s="1">
        <v>3.1914893617021276</v>
      </c>
      <c r="G108" s="1">
        <v>3.1914893617021276</v>
      </c>
      <c r="H108" s="1">
        <v>0</v>
      </c>
    </row>
    <row r="109" spans="1:8" x14ac:dyDescent="0.25">
      <c r="A109" t="s">
        <v>110</v>
      </c>
      <c r="B109">
        <v>85</v>
      </c>
      <c r="C109">
        <v>77</v>
      </c>
      <c r="D109">
        <v>4</v>
      </c>
      <c r="E109">
        <v>4</v>
      </c>
      <c r="F109" s="1">
        <v>4.7058823529411766</v>
      </c>
      <c r="G109" s="1">
        <v>4.7058823529411766</v>
      </c>
      <c r="H109" s="1">
        <v>0</v>
      </c>
    </row>
    <row r="110" spans="1:8" x14ac:dyDescent="0.25">
      <c r="A110" t="s">
        <v>111</v>
      </c>
      <c r="B110">
        <v>86</v>
      </c>
      <c r="C110">
        <v>78</v>
      </c>
      <c r="D110">
        <v>4</v>
      </c>
      <c r="E110">
        <v>4</v>
      </c>
      <c r="F110" s="1">
        <v>4.6511627906976747</v>
      </c>
      <c r="G110" s="1">
        <v>4.6511627906976747</v>
      </c>
      <c r="H110" s="1">
        <v>0</v>
      </c>
    </row>
    <row r="111" spans="1:8" x14ac:dyDescent="0.25">
      <c r="A111" t="s">
        <v>112</v>
      </c>
      <c r="B111">
        <v>186</v>
      </c>
      <c r="C111">
        <v>176</v>
      </c>
      <c r="D111">
        <v>4</v>
      </c>
      <c r="E111">
        <v>6</v>
      </c>
      <c r="F111" s="1">
        <v>2.150537634408602</v>
      </c>
      <c r="G111" s="1">
        <v>3.225806451612903</v>
      </c>
      <c r="H111" s="1">
        <v>1.075268817204301</v>
      </c>
    </row>
    <row r="112" spans="1:8" x14ac:dyDescent="0.25">
      <c r="A112" t="s">
        <v>113</v>
      </c>
      <c r="B112">
        <v>66</v>
      </c>
      <c r="C112">
        <v>55</v>
      </c>
      <c r="D112">
        <v>5</v>
      </c>
      <c r="E112">
        <v>6</v>
      </c>
      <c r="F112" s="1">
        <v>7.5757575757575761</v>
      </c>
      <c r="G112" s="1">
        <v>9.0909090909090917</v>
      </c>
      <c r="H112" s="1">
        <v>1.5151515151515156</v>
      </c>
    </row>
    <row r="113" spans="1:8" x14ac:dyDescent="0.25">
      <c r="A113" t="s">
        <v>114</v>
      </c>
      <c r="B113">
        <v>65</v>
      </c>
      <c r="C113">
        <v>58</v>
      </c>
      <c r="D113">
        <v>3</v>
      </c>
      <c r="E113">
        <v>4</v>
      </c>
      <c r="F113" s="1">
        <v>4.615384615384615</v>
      </c>
      <c r="G113" s="1">
        <v>6.1538461538461542</v>
      </c>
      <c r="H113" s="1">
        <v>1.5384615384615392</v>
      </c>
    </row>
    <row r="114" spans="1:8" x14ac:dyDescent="0.25">
      <c r="A114" t="s">
        <v>115</v>
      </c>
      <c r="B114">
        <v>53</v>
      </c>
      <c r="C114">
        <v>46</v>
      </c>
      <c r="D114">
        <v>3</v>
      </c>
      <c r="E114">
        <v>4</v>
      </c>
      <c r="F114" s="1">
        <v>5.6603773584905657</v>
      </c>
      <c r="G114" s="1">
        <v>7.5471698113207548</v>
      </c>
      <c r="H114" s="1">
        <v>1.8867924528301891</v>
      </c>
    </row>
    <row r="115" spans="1:8" x14ac:dyDescent="0.25">
      <c r="A115" t="s">
        <v>116</v>
      </c>
      <c r="B115">
        <v>171</v>
      </c>
      <c r="C115">
        <v>155</v>
      </c>
      <c r="D115">
        <v>6</v>
      </c>
      <c r="E115">
        <v>10</v>
      </c>
      <c r="F115" s="1">
        <v>3.5087719298245612</v>
      </c>
      <c r="G115" s="1">
        <v>5.8479532163742691</v>
      </c>
      <c r="H115" s="1">
        <v>2.3391812865497079</v>
      </c>
    </row>
    <row r="116" spans="1:8" x14ac:dyDescent="0.25">
      <c r="A116" t="s">
        <v>117</v>
      </c>
      <c r="B116">
        <v>68</v>
      </c>
      <c r="C116">
        <v>60</v>
      </c>
      <c r="D116">
        <v>2</v>
      </c>
      <c r="E116">
        <v>6</v>
      </c>
      <c r="F116" s="1">
        <v>2.9411764705882355</v>
      </c>
      <c r="G116" s="1">
        <v>8.8235294117647065</v>
      </c>
      <c r="H116" s="1">
        <v>5.882352941176471</v>
      </c>
    </row>
    <row r="117" spans="1:8" x14ac:dyDescent="0.25">
      <c r="A117" t="s">
        <v>118</v>
      </c>
      <c r="B117">
        <v>7644</v>
      </c>
      <c r="C117">
        <v>6149</v>
      </c>
      <c r="D117">
        <v>497</v>
      </c>
      <c r="E117">
        <v>998</v>
      </c>
      <c r="F117" s="1">
        <v>6.5018315018315018</v>
      </c>
      <c r="G117" s="1">
        <v>13.055991627420198</v>
      </c>
      <c r="H117" s="1">
        <v>6.5541601255886963</v>
      </c>
    </row>
    <row r="118" spans="1:8" x14ac:dyDescent="0.25">
      <c r="A118" t="s">
        <v>119</v>
      </c>
      <c r="B118">
        <v>371</v>
      </c>
      <c r="C118">
        <v>238</v>
      </c>
      <c r="D118">
        <v>30</v>
      </c>
      <c r="E118">
        <v>103</v>
      </c>
      <c r="F118" s="1">
        <v>8.0862533692722369</v>
      </c>
      <c r="G118" s="1">
        <v>27.762803234501348</v>
      </c>
      <c r="H118" s="1">
        <v>19.676549865229113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2"/>
  <sheetViews>
    <sheetView workbookViewId="0">
      <selection activeCell="B10" sqref="B10"/>
    </sheetView>
  </sheetViews>
  <sheetFormatPr defaultRowHeight="15" x14ac:dyDescent="0.25"/>
  <cols>
    <col min="1" max="1" width="16.85546875" customWidth="1"/>
    <col min="2" max="2" width="29.28515625" customWidth="1"/>
    <col min="3" max="3" width="15.7109375" customWidth="1"/>
    <col min="4" max="4" width="28.140625" customWidth="1"/>
    <col min="5" max="5" width="27.28515625" customWidth="1"/>
    <col min="6" max="6" width="10.42578125" customWidth="1"/>
    <col min="8" max="8" width="14.5703125" customWidth="1"/>
  </cols>
  <sheetData>
    <row r="1" spans="1:8" x14ac:dyDescent="0.25">
      <c r="A1" t="s">
        <v>120</v>
      </c>
      <c r="B1" t="s">
        <v>123</v>
      </c>
      <c r="C1" t="s">
        <v>121</v>
      </c>
      <c r="D1" t="s">
        <v>170</v>
      </c>
      <c r="E1" t="s">
        <v>169</v>
      </c>
      <c r="F1" t="s">
        <v>0</v>
      </c>
      <c r="G1" t="s">
        <v>1</v>
      </c>
      <c r="H1" t="s">
        <v>2</v>
      </c>
    </row>
    <row r="2" spans="1:8" x14ac:dyDescent="0.25">
      <c r="A2" s="2" t="s">
        <v>8</v>
      </c>
      <c r="B2" s="2">
        <v>221</v>
      </c>
      <c r="C2" s="2">
        <v>185</v>
      </c>
      <c r="D2" s="2">
        <v>33</v>
      </c>
      <c r="E2" s="2">
        <v>3</v>
      </c>
      <c r="F2" s="1">
        <f t="shared" ref="F2:F33" si="0">100*D2/B2</f>
        <v>14.932126696832579</v>
      </c>
      <c r="G2" s="1">
        <f t="shared" ref="G2:G33" si="1">100*E2/B2</f>
        <v>1.3574660633484164</v>
      </c>
      <c r="H2" s="1">
        <f t="shared" ref="H2:H33" si="2">G2-F2</f>
        <v>-13.574660633484163</v>
      </c>
    </row>
    <row r="3" spans="1:8" x14ac:dyDescent="0.25">
      <c r="A3" s="2" t="s">
        <v>5</v>
      </c>
      <c r="B3" s="2">
        <v>207</v>
      </c>
      <c r="C3" s="2">
        <v>156</v>
      </c>
      <c r="D3" s="2">
        <v>33</v>
      </c>
      <c r="E3" s="2">
        <v>18</v>
      </c>
      <c r="F3" s="1">
        <f t="shared" si="0"/>
        <v>15.942028985507246</v>
      </c>
      <c r="G3" s="1">
        <f t="shared" si="1"/>
        <v>8.695652173913043</v>
      </c>
      <c r="H3" s="1">
        <f t="shared" si="2"/>
        <v>-7.2463768115942031</v>
      </c>
    </row>
    <row r="4" spans="1:8" x14ac:dyDescent="0.25">
      <c r="A4" s="3" t="s">
        <v>119</v>
      </c>
      <c r="B4" s="2">
        <v>452</v>
      </c>
      <c r="C4" s="2">
        <v>400</v>
      </c>
      <c r="D4" s="2">
        <v>41</v>
      </c>
      <c r="E4" s="2">
        <v>11</v>
      </c>
      <c r="F4" s="1">
        <f t="shared" si="0"/>
        <v>9.0707964601769913</v>
      </c>
      <c r="G4" s="1">
        <f t="shared" si="1"/>
        <v>2.4336283185840708</v>
      </c>
      <c r="H4" s="1">
        <f t="shared" si="2"/>
        <v>-6.6371681415929205</v>
      </c>
    </row>
    <row r="5" spans="1:8" x14ac:dyDescent="0.25">
      <c r="A5" s="2" t="s">
        <v>4</v>
      </c>
      <c r="B5" s="2">
        <v>144</v>
      </c>
      <c r="C5" s="2">
        <v>131</v>
      </c>
      <c r="D5" s="2">
        <v>11</v>
      </c>
      <c r="E5" s="2">
        <v>2</v>
      </c>
      <c r="F5" s="1">
        <f t="shared" si="0"/>
        <v>7.6388888888888893</v>
      </c>
      <c r="G5" s="1">
        <f t="shared" si="1"/>
        <v>1.3888888888888888</v>
      </c>
      <c r="H5" s="1">
        <f t="shared" si="2"/>
        <v>-6.25</v>
      </c>
    </row>
    <row r="6" spans="1:8" x14ac:dyDescent="0.25">
      <c r="A6" s="2" t="s">
        <v>10</v>
      </c>
      <c r="B6" s="2">
        <v>87</v>
      </c>
      <c r="C6" s="2">
        <v>82</v>
      </c>
      <c r="D6" s="2">
        <v>4</v>
      </c>
      <c r="E6" s="2">
        <v>1</v>
      </c>
      <c r="F6" s="1">
        <f t="shared" si="0"/>
        <v>4.5977011494252871</v>
      </c>
      <c r="G6" s="1">
        <f t="shared" si="1"/>
        <v>1.1494252873563218</v>
      </c>
      <c r="H6" s="1">
        <f t="shared" si="2"/>
        <v>-3.4482758620689653</v>
      </c>
    </row>
    <row r="7" spans="1:8" x14ac:dyDescent="0.25">
      <c r="A7" s="2" t="s">
        <v>9</v>
      </c>
      <c r="B7" s="2">
        <v>111</v>
      </c>
      <c r="C7" s="2">
        <v>104</v>
      </c>
      <c r="D7" s="2">
        <v>5</v>
      </c>
      <c r="E7" s="2">
        <v>2</v>
      </c>
      <c r="F7" s="1">
        <f t="shared" si="0"/>
        <v>4.5045045045045047</v>
      </c>
      <c r="G7" s="1">
        <f t="shared" si="1"/>
        <v>1.8018018018018018</v>
      </c>
      <c r="H7" s="1">
        <f t="shared" si="2"/>
        <v>-2.7027027027027026</v>
      </c>
    </row>
    <row r="8" spans="1:8" x14ac:dyDescent="0.25">
      <c r="A8" s="2" t="s">
        <v>134</v>
      </c>
      <c r="B8" s="2">
        <v>51</v>
      </c>
      <c r="C8" s="2">
        <v>48</v>
      </c>
      <c r="D8" s="2">
        <v>2</v>
      </c>
      <c r="E8" s="2">
        <v>1</v>
      </c>
      <c r="F8" s="1">
        <f t="shared" si="0"/>
        <v>3.9215686274509802</v>
      </c>
      <c r="G8" s="1">
        <f t="shared" si="1"/>
        <v>1.9607843137254901</v>
      </c>
      <c r="H8" s="1">
        <f t="shared" si="2"/>
        <v>-1.9607843137254901</v>
      </c>
    </row>
    <row r="9" spans="1:8" x14ac:dyDescent="0.25">
      <c r="A9" s="2" t="s">
        <v>48</v>
      </c>
      <c r="B9" s="2">
        <v>108</v>
      </c>
      <c r="C9" s="2">
        <v>106</v>
      </c>
      <c r="D9" s="2">
        <v>2</v>
      </c>
      <c r="E9" s="2">
        <v>0</v>
      </c>
      <c r="F9" s="1">
        <f t="shared" si="0"/>
        <v>1.8518518518518519</v>
      </c>
      <c r="G9" s="1">
        <f t="shared" si="1"/>
        <v>0</v>
      </c>
      <c r="H9" s="1">
        <f t="shared" si="2"/>
        <v>-1.8518518518518519</v>
      </c>
    </row>
    <row r="10" spans="1:8" x14ac:dyDescent="0.25">
      <c r="A10" s="2" t="s">
        <v>7</v>
      </c>
      <c r="B10" s="2">
        <v>296</v>
      </c>
      <c r="C10" s="2">
        <v>285</v>
      </c>
      <c r="D10" s="2">
        <v>7</v>
      </c>
      <c r="E10" s="2">
        <v>4</v>
      </c>
      <c r="F10" s="1">
        <f t="shared" si="0"/>
        <v>2.3648648648648649</v>
      </c>
      <c r="G10" s="1">
        <f t="shared" si="1"/>
        <v>1.3513513513513513</v>
      </c>
      <c r="H10" s="1">
        <f t="shared" si="2"/>
        <v>-1.0135135135135136</v>
      </c>
    </row>
    <row r="11" spans="1:8" x14ac:dyDescent="0.25">
      <c r="A11" s="2" t="s">
        <v>3</v>
      </c>
      <c r="B11" s="2">
        <v>309</v>
      </c>
      <c r="C11" s="2">
        <v>295</v>
      </c>
      <c r="D11" s="2">
        <v>8</v>
      </c>
      <c r="E11" s="2">
        <v>6</v>
      </c>
      <c r="F11" s="1">
        <f t="shared" si="0"/>
        <v>2.5889967637540452</v>
      </c>
      <c r="G11" s="1">
        <f t="shared" si="1"/>
        <v>1.941747572815534</v>
      </c>
      <c r="H11" s="1">
        <f t="shared" si="2"/>
        <v>-0.64724919093851119</v>
      </c>
    </row>
    <row r="12" spans="1:8" x14ac:dyDescent="0.25">
      <c r="A12" s="2" t="s">
        <v>38</v>
      </c>
      <c r="B12" s="2">
        <v>349</v>
      </c>
      <c r="C12" s="2">
        <v>347</v>
      </c>
      <c r="D12" s="2">
        <v>2</v>
      </c>
      <c r="E12" s="2">
        <v>0</v>
      </c>
      <c r="F12" s="1">
        <f t="shared" si="0"/>
        <v>0.57306590257879653</v>
      </c>
      <c r="G12" s="1">
        <f t="shared" si="1"/>
        <v>0</v>
      </c>
      <c r="H12" s="1">
        <f t="shared" si="2"/>
        <v>-0.57306590257879653</v>
      </c>
    </row>
    <row r="13" spans="1:8" x14ac:dyDescent="0.25">
      <c r="A13" s="2" t="s">
        <v>34</v>
      </c>
      <c r="B13" s="2">
        <v>457</v>
      </c>
      <c r="C13" s="2">
        <v>439</v>
      </c>
      <c r="D13" s="2">
        <v>9</v>
      </c>
      <c r="E13" s="2">
        <v>9</v>
      </c>
      <c r="F13" s="1">
        <f t="shared" si="0"/>
        <v>1.9693654266958425</v>
      </c>
      <c r="G13" s="1">
        <f t="shared" si="1"/>
        <v>1.9693654266958425</v>
      </c>
      <c r="H13" s="1">
        <f t="shared" si="2"/>
        <v>0</v>
      </c>
    </row>
    <row r="14" spans="1:8" x14ac:dyDescent="0.25">
      <c r="A14" s="2" t="s">
        <v>6</v>
      </c>
      <c r="B14" s="2">
        <v>313</v>
      </c>
      <c r="C14" s="2">
        <v>295</v>
      </c>
      <c r="D14" s="2">
        <v>9</v>
      </c>
      <c r="E14" s="2">
        <v>9</v>
      </c>
      <c r="F14" s="1">
        <f t="shared" si="0"/>
        <v>2.8753993610223643</v>
      </c>
      <c r="G14" s="1">
        <f t="shared" si="1"/>
        <v>2.8753993610223643</v>
      </c>
      <c r="H14" s="1">
        <f t="shared" si="2"/>
        <v>0</v>
      </c>
    </row>
    <row r="15" spans="1:8" x14ac:dyDescent="0.25">
      <c r="A15" s="2" t="s">
        <v>66</v>
      </c>
      <c r="B15" s="2">
        <v>282</v>
      </c>
      <c r="C15" s="2">
        <v>276</v>
      </c>
      <c r="D15" s="2">
        <v>3</v>
      </c>
      <c r="E15" s="2">
        <v>3</v>
      </c>
      <c r="F15" s="1">
        <f t="shared" si="0"/>
        <v>1.0638297872340425</v>
      </c>
      <c r="G15" s="1">
        <f t="shared" si="1"/>
        <v>1.0638297872340425</v>
      </c>
      <c r="H15" s="1">
        <f t="shared" si="2"/>
        <v>0</v>
      </c>
    </row>
    <row r="16" spans="1:8" x14ac:dyDescent="0.25">
      <c r="A16" s="2" t="s">
        <v>96</v>
      </c>
      <c r="B16" s="2">
        <v>205</v>
      </c>
      <c r="C16" s="2">
        <v>197</v>
      </c>
      <c r="D16" s="2">
        <v>4</v>
      </c>
      <c r="E16" s="2">
        <v>4</v>
      </c>
      <c r="F16" s="1">
        <f t="shared" si="0"/>
        <v>1.9512195121951219</v>
      </c>
      <c r="G16" s="1">
        <f t="shared" si="1"/>
        <v>1.9512195121951219</v>
      </c>
      <c r="H16" s="1">
        <f t="shared" si="2"/>
        <v>0</v>
      </c>
    </row>
    <row r="17" spans="1:8" x14ac:dyDescent="0.25">
      <c r="A17" s="2" t="s">
        <v>31</v>
      </c>
      <c r="B17" s="2">
        <v>108</v>
      </c>
      <c r="C17" s="2">
        <v>108</v>
      </c>
      <c r="D17" s="2">
        <v>0</v>
      </c>
      <c r="E17" s="2">
        <v>0</v>
      </c>
      <c r="F17" s="1">
        <f t="shared" si="0"/>
        <v>0</v>
      </c>
      <c r="G17" s="1">
        <f t="shared" si="1"/>
        <v>0</v>
      </c>
      <c r="H17" s="1">
        <f t="shared" si="2"/>
        <v>0</v>
      </c>
    </row>
    <row r="18" spans="1:8" x14ac:dyDescent="0.25">
      <c r="A18" s="2" t="s">
        <v>150</v>
      </c>
      <c r="B18" s="2">
        <v>74</v>
      </c>
      <c r="C18" s="2">
        <v>72</v>
      </c>
      <c r="D18" s="2">
        <v>1</v>
      </c>
      <c r="E18" s="2">
        <v>1</v>
      </c>
      <c r="F18" s="1">
        <f t="shared" si="0"/>
        <v>1.3513513513513513</v>
      </c>
      <c r="G18" s="1">
        <f t="shared" si="1"/>
        <v>1.3513513513513513</v>
      </c>
      <c r="H18" s="1">
        <f t="shared" si="2"/>
        <v>0</v>
      </c>
    </row>
    <row r="19" spans="1:8" x14ac:dyDescent="0.25">
      <c r="A19" s="2" t="s">
        <v>161</v>
      </c>
      <c r="B19" s="2">
        <v>72</v>
      </c>
      <c r="C19" s="2">
        <v>70</v>
      </c>
      <c r="D19" s="2">
        <v>1</v>
      </c>
      <c r="E19" s="2">
        <v>1</v>
      </c>
      <c r="F19" s="1">
        <f t="shared" si="0"/>
        <v>1.3888888888888888</v>
      </c>
      <c r="G19" s="1">
        <f t="shared" si="1"/>
        <v>1.3888888888888888</v>
      </c>
      <c r="H19" s="1">
        <f t="shared" si="2"/>
        <v>0</v>
      </c>
    </row>
    <row r="20" spans="1:8" x14ac:dyDescent="0.25">
      <c r="A20" s="2" t="s">
        <v>126</v>
      </c>
      <c r="B20" s="2">
        <v>68</v>
      </c>
      <c r="C20" s="2">
        <v>68</v>
      </c>
      <c r="D20" s="2">
        <v>0</v>
      </c>
      <c r="E20" s="2">
        <v>0</v>
      </c>
      <c r="F20" s="1">
        <f t="shared" si="0"/>
        <v>0</v>
      </c>
      <c r="G20" s="1">
        <f t="shared" si="1"/>
        <v>0</v>
      </c>
      <c r="H20" s="1">
        <f t="shared" si="2"/>
        <v>0</v>
      </c>
    </row>
    <row r="21" spans="1:8" x14ac:dyDescent="0.25">
      <c r="A21" s="2" t="s">
        <v>165</v>
      </c>
      <c r="B21" s="2">
        <v>67</v>
      </c>
      <c r="C21" s="2">
        <v>63</v>
      </c>
      <c r="D21" s="2">
        <v>2</v>
      </c>
      <c r="E21" s="2">
        <v>2</v>
      </c>
      <c r="F21" s="1">
        <f t="shared" si="0"/>
        <v>2.9850746268656718</v>
      </c>
      <c r="G21" s="1">
        <f t="shared" si="1"/>
        <v>2.9850746268656718</v>
      </c>
      <c r="H21" s="1">
        <f t="shared" si="2"/>
        <v>0</v>
      </c>
    </row>
    <row r="22" spans="1:8" x14ac:dyDescent="0.25">
      <c r="A22" s="2" t="s">
        <v>133</v>
      </c>
      <c r="B22" s="2">
        <v>63</v>
      </c>
      <c r="C22" s="2">
        <v>59</v>
      </c>
      <c r="D22" s="2">
        <v>2</v>
      </c>
      <c r="E22" s="2">
        <v>2</v>
      </c>
      <c r="F22" s="1">
        <f t="shared" si="0"/>
        <v>3.1746031746031744</v>
      </c>
      <c r="G22" s="1">
        <f t="shared" si="1"/>
        <v>3.1746031746031744</v>
      </c>
      <c r="H22" s="1">
        <f t="shared" si="2"/>
        <v>0</v>
      </c>
    </row>
    <row r="23" spans="1:8" x14ac:dyDescent="0.25">
      <c r="A23" s="2" t="s">
        <v>136</v>
      </c>
      <c r="B23" s="2">
        <v>56</v>
      </c>
      <c r="C23" s="2">
        <v>56</v>
      </c>
      <c r="D23" s="2">
        <v>0</v>
      </c>
      <c r="E23" s="2">
        <v>0</v>
      </c>
      <c r="F23" s="1">
        <f t="shared" si="0"/>
        <v>0</v>
      </c>
      <c r="G23" s="1">
        <f t="shared" si="1"/>
        <v>0</v>
      </c>
      <c r="H23" s="1">
        <f t="shared" si="2"/>
        <v>0</v>
      </c>
    </row>
    <row r="24" spans="1:8" x14ac:dyDescent="0.25">
      <c r="A24" s="2" t="s">
        <v>131</v>
      </c>
      <c r="B24" s="2">
        <v>50</v>
      </c>
      <c r="C24" s="2">
        <v>48</v>
      </c>
      <c r="D24" s="2">
        <v>1</v>
      </c>
      <c r="E24" s="2">
        <v>1</v>
      </c>
      <c r="F24" s="1">
        <f t="shared" si="0"/>
        <v>2</v>
      </c>
      <c r="G24" s="1">
        <f t="shared" si="1"/>
        <v>2</v>
      </c>
      <c r="H24" s="1">
        <f t="shared" si="2"/>
        <v>0</v>
      </c>
    </row>
    <row r="25" spans="1:8" x14ac:dyDescent="0.25">
      <c r="A25" s="2" t="s">
        <v>86</v>
      </c>
      <c r="B25" s="2">
        <v>927</v>
      </c>
      <c r="C25" s="2">
        <v>894</v>
      </c>
      <c r="D25" s="2">
        <v>16</v>
      </c>
      <c r="E25" s="2">
        <v>17</v>
      </c>
      <c r="F25" s="1">
        <f t="shared" si="0"/>
        <v>1.7259978425026969</v>
      </c>
      <c r="G25" s="1">
        <f t="shared" si="1"/>
        <v>1.8338727076591155</v>
      </c>
      <c r="H25" s="1">
        <f t="shared" si="2"/>
        <v>0.10787486515641853</v>
      </c>
    </row>
    <row r="26" spans="1:8" x14ac:dyDescent="0.25">
      <c r="A26" s="2" t="s">
        <v>53</v>
      </c>
      <c r="B26" s="2">
        <v>301</v>
      </c>
      <c r="C26" s="2">
        <v>290</v>
      </c>
      <c r="D26" s="2">
        <v>5</v>
      </c>
      <c r="E26" s="2">
        <v>6</v>
      </c>
      <c r="F26" s="1">
        <f t="shared" si="0"/>
        <v>1.6611295681063123</v>
      </c>
      <c r="G26" s="1">
        <f t="shared" si="1"/>
        <v>1.9933554817275747</v>
      </c>
      <c r="H26" s="1">
        <f t="shared" si="2"/>
        <v>0.33222591362126241</v>
      </c>
    </row>
    <row r="27" spans="1:8" x14ac:dyDescent="0.25">
      <c r="A27" s="2" t="s">
        <v>39</v>
      </c>
      <c r="B27" s="2">
        <v>229</v>
      </c>
      <c r="C27" s="2">
        <v>228</v>
      </c>
      <c r="D27" s="2">
        <v>0</v>
      </c>
      <c r="E27" s="2">
        <v>1</v>
      </c>
      <c r="F27" s="1">
        <f t="shared" si="0"/>
        <v>0</v>
      </c>
      <c r="G27" s="1">
        <f t="shared" si="1"/>
        <v>0.4366812227074236</v>
      </c>
      <c r="H27" s="1">
        <f t="shared" si="2"/>
        <v>0.4366812227074236</v>
      </c>
    </row>
    <row r="28" spans="1:8" x14ac:dyDescent="0.25">
      <c r="A28" s="2" t="s">
        <v>42</v>
      </c>
      <c r="B28" s="2">
        <v>826</v>
      </c>
      <c r="C28" s="2">
        <v>804</v>
      </c>
      <c r="D28" s="2">
        <v>8</v>
      </c>
      <c r="E28" s="2">
        <v>14</v>
      </c>
      <c r="F28" s="1">
        <f t="shared" si="0"/>
        <v>0.96852300242130751</v>
      </c>
      <c r="G28" s="1">
        <f t="shared" si="1"/>
        <v>1.6949152542372881</v>
      </c>
      <c r="H28" s="1">
        <f t="shared" si="2"/>
        <v>0.72639225181598055</v>
      </c>
    </row>
    <row r="29" spans="1:8" x14ac:dyDescent="0.25">
      <c r="A29" s="2" t="s">
        <v>41</v>
      </c>
      <c r="B29" s="2">
        <v>270</v>
      </c>
      <c r="C29" s="2">
        <v>266</v>
      </c>
      <c r="D29" s="2">
        <v>1</v>
      </c>
      <c r="E29" s="2">
        <v>3</v>
      </c>
      <c r="F29" s="1">
        <f t="shared" si="0"/>
        <v>0.37037037037037035</v>
      </c>
      <c r="G29" s="1">
        <f t="shared" si="1"/>
        <v>1.1111111111111112</v>
      </c>
      <c r="H29" s="1">
        <f t="shared" si="2"/>
        <v>0.74074074074074081</v>
      </c>
    </row>
    <row r="30" spans="1:8" x14ac:dyDescent="0.25">
      <c r="A30" s="2" t="s">
        <v>14</v>
      </c>
      <c r="B30" s="2">
        <v>119</v>
      </c>
      <c r="C30" s="2">
        <v>118</v>
      </c>
      <c r="D30" s="2">
        <v>0</v>
      </c>
      <c r="E30" s="2">
        <v>1</v>
      </c>
      <c r="F30" s="1">
        <f t="shared" si="0"/>
        <v>0</v>
      </c>
      <c r="G30" s="1">
        <f t="shared" si="1"/>
        <v>0.84033613445378152</v>
      </c>
      <c r="H30" s="1">
        <f t="shared" si="2"/>
        <v>0.84033613445378152</v>
      </c>
    </row>
    <row r="31" spans="1:8" x14ac:dyDescent="0.25">
      <c r="A31" s="2" t="s">
        <v>33</v>
      </c>
      <c r="B31" s="2">
        <v>9509</v>
      </c>
      <c r="C31" s="2">
        <v>9148</v>
      </c>
      <c r="D31" s="2">
        <v>139</v>
      </c>
      <c r="E31" s="2">
        <v>222</v>
      </c>
      <c r="F31" s="1">
        <f t="shared" si="0"/>
        <v>1.4617730571037963</v>
      </c>
      <c r="G31" s="1">
        <f t="shared" si="1"/>
        <v>2.3346303501945527</v>
      </c>
      <c r="H31" s="1">
        <f t="shared" si="2"/>
        <v>0.87285729309075633</v>
      </c>
    </row>
    <row r="32" spans="1:8" x14ac:dyDescent="0.25">
      <c r="A32" s="2" t="s">
        <v>44</v>
      </c>
      <c r="B32" s="2">
        <v>793</v>
      </c>
      <c r="C32" s="2">
        <v>782</v>
      </c>
      <c r="D32" s="2">
        <v>2</v>
      </c>
      <c r="E32" s="2">
        <v>9</v>
      </c>
      <c r="F32" s="1">
        <f t="shared" si="0"/>
        <v>0.25220680958385877</v>
      </c>
      <c r="G32" s="1">
        <f t="shared" si="1"/>
        <v>1.1349306431273645</v>
      </c>
      <c r="H32" s="1">
        <f t="shared" si="2"/>
        <v>0.8827238335435057</v>
      </c>
    </row>
    <row r="33" spans="1:8" x14ac:dyDescent="0.25">
      <c r="A33" s="2" t="s">
        <v>72</v>
      </c>
      <c r="B33" s="2">
        <v>261</v>
      </c>
      <c r="C33" s="2">
        <v>254</v>
      </c>
      <c r="D33" s="2">
        <v>2</v>
      </c>
      <c r="E33" s="2">
        <v>5</v>
      </c>
      <c r="F33" s="1">
        <f t="shared" si="0"/>
        <v>0.76628352490421459</v>
      </c>
      <c r="G33" s="1">
        <f t="shared" si="1"/>
        <v>1.9157088122605364</v>
      </c>
      <c r="H33" s="1">
        <f t="shared" si="2"/>
        <v>1.1494252873563218</v>
      </c>
    </row>
    <row r="34" spans="1:8" x14ac:dyDescent="0.25">
      <c r="A34" s="2" t="s">
        <v>164</v>
      </c>
      <c r="B34" s="2">
        <v>81</v>
      </c>
      <c r="C34" s="2">
        <v>80</v>
      </c>
      <c r="D34" s="2">
        <v>0</v>
      </c>
      <c r="E34" s="2">
        <v>1</v>
      </c>
      <c r="F34" s="1">
        <f t="shared" ref="F34:F65" si="3">100*D34/B34</f>
        <v>0</v>
      </c>
      <c r="G34" s="1">
        <f t="shared" ref="G34:G65" si="4">100*E34/B34</f>
        <v>1.2345679012345678</v>
      </c>
      <c r="H34" s="1">
        <f t="shared" ref="H34:H65" si="5">G34-F34</f>
        <v>1.2345679012345678</v>
      </c>
    </row>
    <row r="35" spans="1:8" x14ac:dyDescent="0.25">
      <c r="A35" s="2" t="s">
        <v>30</v>
      </c>
      <c r="B35" s="2">
        <v>75</v>
      </c>
      <c r="C35" s="2">
        <v>74</v>
      </c>
      <c r="D35" s="2">
        <v>0</v>
      </c>
      <c r="E35" s="2">
        <v>1</v>
      </c>
      <c r="F35" s="1">
        <f t="shared" si="3"/>
        <v>0</v>
      </c>
      <c r="G35" s="1">
        <f t="shared" si="4"/>
        <v>1.3333333333333333</v>
      </c>
      <c r="H35" s="1">
        <f t="shared" si="5"/>
        <v>1.3333333333333333</v>
      </c>
    </row>
    <row r="36" spans="1:8" x14ac:dyDescent="0.25">
      <c r="A36" s="2" t="s">
        <v>135</v>
      </c>
      <c r="B36" s="2">
        <v>72</v>
      </c>
      <c r="C36" s="2">
        <v>69</v>
      </c>
      <c r="D36" s="2">
        <v>1</v>
      </c>
      <c r="E36" s="2">
        <v>2</v>
      </c>
      <c r="F36" s="1">
        <f t="shared" si="3"/>
        <v>1.3888888888888888</v>
      </c>
      <c r="G36" s="1">
        <f t="shared" si="4"/>
        <v>2.7777777777777777</v>
      </c>
      <c r="H36" s="1">
        <f t="shared" si="5"/>
        <v>1.3888888888888888</v>
      </c>
    </row>
    <row r="37" spans="1:8" x14ac:dyDescent="0.25">
      <c r="A37" s="2" t="s">
        <v>166</v>
      </c>
      <c r="B37" s="2">
        <v>128</v>
      </c>
      <c r="C37" s="2">
        <v>124</v>
      </c>
      <c r="D37" s="2">
        <v>1</v>
      </c>
      <c r="E37" s="2">
        <v>3</v>
      </c>
      <c r="F37" s="1">
        <f t="shared" si="3"/>
        <v>0.78125</v>
      </c>
      <c r="G37" s="1">
        <f t="shared" si="4"/>
        <v>2.34375</v>
      </c>
      <c r="H37" s="1">
        <f t="shared" si="5"/>
        <v>1.5625</v>
      </c>
    </row>
    <row r="38" spans="1:8" x14ac:dyDescent="0.25">
      <c r="A38" s="2" t="s">
        <v>151</v>
      </c>
      <c r="B38" s="2">
        <v>64</v>
      </c>
      <c r="C38" s="2">
        <v>63</v>
      </c>
      <c r="D38" s="2">
        <v>0</v>
      </c>
      <c r="E38" s="2">
        <v>1</v>
      </c>
      <c r="F38" s="1">
        <f t="shared" si="3"/>
        <v>0</v>
      </c>
      <c r="G38" s="1">
        <f t="shared" si="4"/>
        <v>1.5625</v>
      </c>
      <c r="H38" s="1">
        <f t="shared" si="5"/>
        <v>1.5625</v>
      </c>
    </row>
    <row r="39" spans="1:8" x14ac:dyDescent="0.25">
      <c r="A39" s="2" t="s">
        <v>148</v>
      </c>
      <c r="B39" s="2">
        <v>63</v>
      </c>
      <c r="C39" s="2">
        <v>60</v>
      </c>
      <c r="D39" s="2">
        <v>1</v>
      </c>
      <c r="E39" s="2">
        <v>2</v>
      </c>
      <c r="F39" s="1">
        <f t="shared" si="3"/>
        <v>1.5873015873015872</v>
      </c>
      <c r="G39" s="1">
        <f t="shared" si="4"/>
        <v>3.1746031746031744</v>
      </c>
      <c r="H39" s="1">
        <f t="shared" si="5"/>
        <v>1.5873015873015872</v>
      </c>
    </row>
    <row r="40" spans="1:8" x14ac:dyDescent="0.25">
      <c r="A40" s="2" t="s">
        <v>46</v>
      </c>
      <c r="B40" s="2">
        <v>2474</v>
      </c>
      <c r="C40" s="2">
        <v>2350</v>
      </c>
      <c r="D40" s="2">
        <v>40</v>
      </c>
      <c r="E40" s="2">
        <v>84</v>
      </c>
      <c r="F40" s="1">
        <f t="shared" si="3"/>
        <v>1.6168148746968471</v>
      </c>
      <c r="G40" s="1">
        <f t="shared" si="4"/>
        <v>3.3953112368633791</v>
      </c>
      <c r="H40" s="1">
        <f t="shared" si="5"/>
        <v>1.778496362166532</v>
      </c>
    </row>
    <row r="41" spans="1:8" x14ac:dyDescent="0.25">
      <c r="A41" s="2" t="s">
        <v>18</v>
      </c>
      <c r="B41" s="2">
        <v>827</v>
      </c>
      <c r="C41" s="2">
        <v>784</v>
      </c>
      <c r="D41" s="2">
        <v>14</v>
      </c>
      <c r="E41" s="2">
        <v>29</v>
      </c>
      <c r="F41" s="1">
        <f t="shared" si="3"/>
        <v>1.6928657799274487</v>
      </c>
      <c r="G41" s="1">
        <f t="shared" si="4"/>
        <v>3.5066505441354292</v>
      </c>
      <c r="H41" s="1">
        <f t="shared" si="5"/>
        <v>1.8137847642079805</v>
      </c>
    </row>
    <row r="42" spans="1:8" x14ac:dyDescent="0.25">
      <c r="A42" s="2" t="s">
        <v>100</v>
      </c>
      <c r="B42" s="2">
        <v>53</v>
      </c>
      <c r="C42" s="2">
        <v>52</v>
      </c>
      <c r="D42" s="2">
        <v>0</v>
      </c>
      <c r="E42" s="2">
        <v>1</v>
      </c>
      <c r="F42" s="1">
        <f t="shared" si="3"/>
        <v>0</v>
      </c>
      <c r="G42" s="1">
        <f t="shared" si="4"/>
        <v>1.8867924528301887</v>
      </c>
      <c r="H42" s="1">
        <f t="shared" si="5"/>
        <v>1.8867924528301887</v>
      </c>
    </row>
    <row r="43" spans="1:8" x14ac:dyDescent="0.25">
      <c r="A43" s="2" t="s">
        <v>116</v>
      </c>
      <c r="B43" s="2">
        <v>305</v>
      </c>
      <c r="C43" s="2">
        <v>293</v>
      </c>
      <c r="D43" s="2">
        <v>3</v>
      </c>
      <c r="E43" s="2">
        <v>9</v>
      </c>
      <c r="F43" s="1">
        <f t="shared" si="3"/>
        <v>0.98360655737704916</v>
      </c>
      <c r="G43" s="1">
        <f t="shared" si="4"/>
        <v>2.9508196721311477</v>
      </c>
      <c r="H43" s="1">
        <f t="shared" si="5"/>
        <v>1.9672131147540985</v>
      </c>
    </row>
    <row r="44" spans="1:8" x14ac:dyDescent="0.25">
      <c r="A44" s="2" t="s">
        <v>75</v>
      </c>
      <c r="B44" s="2">
        <v>3346</v>
      </c>
      <c r="C44" s="2">
        <v>3207</v>
      </c>
      <c r="D44" s="2">
        <v>31</v>
      </c>
      <c r="E44" s="2">
        <v>108</v>
      </c>
      <c r="F44" s="1">
        <f t="shared" si="3"/>
        <v>0.9264793783622236</v>
      </c>
      <c r="G44" s="1">
        <f t="shared" si="4"/>
        <v>3.2277346084877467</v>
      </c>
      <c r="H44" s="1">
        <f t="shared" si="5"/>
        <v>2.3012552301255234</v>
      </c>
    </row>
    <row r="45" spans="1:8" x14ac:dyDescent="0.25">
      <c r="A45" s="2" t="s">
        <v>28</v>
      </c>
      <c r="B45" s="2">
        <v>1014</v>
      </c>
      <c r="C45" s="2">
        <v>971</v>
      </c>
      <c r="D45" s="2">
        <v>9</v>
      </c>
      <c r="E45" s="2">
        <v>34</v>
      </c>
      <c r="F45" s="1">
        <f t="shared" si="3"/>
        <v>0.8875739644970414</v>
      </c>
      <c r="G45" s="1">
        <f t="shared" si="4"/>
        <v>3.3530571992110452</v>
      </c>
      <c r="H45" s="1">
        <f t="shared" si="5"/>
        <v>2.4654832347140037</v>
      </c>
    </row>
    <row r="46" spans="1:8" x14ac:dyDescent="0.25">
      <c r="A46" s="2" t="s">
        <v>47</v>
      </c>
      <c r="B46" s="2">
        <v>114</v>
      </c>
      <c r="C46" s="2">
        <v>107</v>
      </c>
      <c r="D46" s="2">
        <v>2</v>
      </c>
      <c r="E46" s="2">
        <v>5</v>
      </c>
      <c r="F46" s="1">
        <f t="shared" si="3"/>
        <v>1.7543859649122806</v>
      </c>
      <c r="G46" s="1">
        <f t="shared" si="4"/>
        <v>4.3859649122807021</v>
      </c>
      <c r="H46" s="1">
        <f t="shared" si="5"/>
        <v>2.6315789473684212</v>
      </c>
    </row>
    <row r="47" spans="1:8" x14ac:dyDescent="0.25">
      <c r="A47" s="2" t="s">
        <v>23</v>
      </c>
      <c r="B47" s="2">
        <v>599</v>
      </c>
      <c r="C47" s="2">
        <v>565</v>
      </c>
      <c r="D47" s="2">
        <v>9</v>
      </c>
      <c r="E47" s="2">
        <v>25</v>
      </c>
      <c r="F47" s="1">
        <f t="shared" si="3"/>
        <v>1.5025041736227045</v>
      </c>
      <c r="G47" s="1">
        <f t="shared" si="4"/>
        <v>4.1736227045075127</v>
      </c>
      <c r="H47" s="1">
        <f t="shared" si="5"/>
        <v>2.671118530884808</v>
      </c>
    </row>
    <row r="48" spans="1:8" x14ac:dyDescent="0.25">
      <c r="A48" s="2" t="s">
        <v>83</v>
      </c>
      <c r="B48" s="2">
        <v>179</v>
      </c>
      <c r="C48" s="2">
        <v>172</v>
      </c>
      <c r="D48" s="2">
        <v>1</v>
      </c>
      <c r="E48" s="2">
        <v>6</v>
      </c>
      <c r="F48" s="1">
        <f t="shared" si="3"/>
        <v>0.55865921787709494</v>
      </c>
      <c r="G48" s="1">
        <f t="shared" si="4"/>
        <v>3.3519553072625698</v>
      </c>
      <c r="H48" s="1">
        <f t="shared" si="5"/>
        <v>2.7932960893854748</v>
      </c>
    </row>
    <row r="49" spans="1:8" x14ac:dyDescent="0.25">
      <c r="A49" s="2" t="s">
        <v>11</v>
      </c>
      <c r="B49" s="2">
        <v>71</v>
      </c>
      <c r="C49" s="2">
        <v>69</v>
      </c>
      <c r="D49" s="2">
        <v>0</v>
      </c>
      <c r="E49" s="2">
        <v>2</v>
      </c>
      <c r="F49" s="1">
        <f t="shared" si="3"/>
        <v>0</v>
      </c>
      <c r="G49" s="1">
        <f t="shared" si="4"/>
        <v>2.816901408450704</v>
      </c>
      <c r="H49" s="1">
        <f t="shared" si="5"/>
        <v>2.816901408450704</v>
      </c>
    </row>
    <row r="50" spans="1:8" x14ac:dyDescent="0.25">
      <c r="A50" s="2" t="s">
        <v>94</v>
      </c>
      <c r="B50" s="2">
        <v>281</v>
      </c>
      <c r="C50" s="2">
        <v>265</v>
      </c>
      <c r="D50" s="2">
        <v>4</v>
      </c>
      <c r="E50" s="2">
        <v>12</v>
      </c>
      <c r="F50" s="1">
        <f t="shared" si="3"/>
        <v>1.4234875444839858</v>
      </c>
      <c r="G50" s="1">
        <f t="shared" si="4"/>
        <v>4.2704626334519569</v>
      </c>
      <c r="H50" s="1">
        <f t="shared" si="5"/>
        <v>2.8469750889679712</v>
      </c>
    </row>
    <row r="51" spans="1:8" x14ac:dyDescent="0.25">
      <c r="A51" s="2" t="s">
        <v>108</v>
      </c>
      <c r="B51" s="2">
        <v>491</v>
      </c>
      <c r="C51" s="2">
        <v>475</v>
      </c>
      <c r="D51" s="2">
        <v>1</v>
      </c>
      <c r="E51" s="2">
        <v>15</v>
      </c>
      <c r="F51" s="1">
        <f t="shared" si="3"/>
        <v>0.20366598778004075</v>
      </c>
      <c r="G51" s="1">
        <f t="shared" si="4"/>
        <v>3.0549898167006111</v>
      </c>
      <c r="H51" s="1">
        <f t="shared" si="5"/>
        <v>2.8513238289205702</v>
      </c>
    </row>
    <row r="52" spans="1:8" x14ac:dyDescent="0.25">
      <c r="A52" s="2" t="s">
        <v>129</v>
      </c>
      <c r="B52" s="2">
        <v>67</v>
      </c>
      <c r="C52" s="2">
        <v>63</v>
      </c>
      <c r="D52" s="2">
        <v>1</v>
      </c>
      <c r="E52" s="2">
        <v>3</v>
      </c>
      <c r="F52" s="1">
        <f t="shared" si="3"/>
        <v>1.4925373134328359</v>
      </c>
      <c r="G52" s="1">
        <f t="shared" si="4"/>
        <v>4.4776119402985071</v>
      </c>
      <c r="H52" s="1">
        <f t="shared" si="5"/>
        <v>2.9850746268656714</v>
      </c>
    </row>
    <row r="53" spans="1:8" x14ac:dyDescent="0.25">
      <c r="A53" s="2" t="s">
        <v>67</v>
      </c>
      <c r="B53" s="2">
        <v>100</v>
      </c>
      <c r="C53" s="2">
        <v>95</v>
      </c>
      <c r="D53" s="2">
        <v>1</v>
      </c>
      <c r="E53" s="2">
        <v>4</v>
      </c>
      <c r="F53" s="1">
        <f t="shared" si="3"/>
        <v>1</v>
      </c>
      <c r="G53" s="1">
        <f t="shared" si="4"/>
        <v>4</v>
      </c>
      <c r="H53" s="1">
        <f t="shared" si="5"/>
        <v>3</v>
      </c>
    </row>
    <row r="54" spans="1:8" x14ac:dyDescent="0.25">
      <c r="A54" s="2" t="s">
        <v>22</v>
      </c>
      <c r="B54" s="2">
        <v>189</v>
      </c>
      <c r="C54" s="2">
        <v>157</v>
      </c>
      <c r="D54" s="2">
        <v>13</v>
      </c>
      <c r="E54" s="2">
        <v>19</v>
      </c>
      <c r="F54" s="1">
        <f t="shared" si="3"/>
        <v>6.8783068783068781</v>
      </c>
      <c r="G54" s="1">
        <f t="shared" si="4"/>
        <v>10.052910052910052</v>
      </c>
      <c r="H54" s="1">
        <f t="shared" si="5"/>
        <v>3.174603174603174</v>
      </c>
    </row>
    <row r="55" spans="1:8" x14ac:dyDescent="0.25">
      <c r="A55" s="2" t="s">
        <v>45</v>
      </c>
      <c r="B55" s="2">
        <v>90</v>
      </c>
      <c r="C55" s="2">
        <v>87</v>
      </c>
      <c r="D55" s="2">
        <v>0</v>
      </c>
      <c r="E55" s="2">
        <v>3</v>
      </c>
      <c r="F55" s="1">
        <f t="shared" si="3"/>
        <v>0</v>
      </c>
      <c r="G55" s="1">
        <f t="shared" si="4"/>
        <v>3.3333333333333335</v>
      </c>
      <c r="H55" s="1">
        <f t="shared" si="5"/>
        <v>3.3333333333333335</v>
      </c>
    </row>
    <row r="56" spans="1:8" x14ac:dyDescent="0.25">
      <c r="A56" s="2" t="s">
        <v>127</v>
      </c>
      <c r="B56" s="2">
        <v>57</v>
      </c>
      <c r="C56" s="2">
        <v>55</v>
      </c>
      <c r="D56" s="2">
        <v>0</v>
      </c>
      <c r="E56" s="2">
        <v>2</v>
      </c>
      <c r="F56" s="1">
        <f t="shared" si="3"/>
        <v>0</v>
      </c>
      <c r="G56" s="1">
        <f t="shared" si="4"/>
        <v>3.5087719298245612</v>
      </c>
      <c r="H56" s="1">
        <f t="shared" si="5"/>
        <v>3.5087719298245612</v>
      </c>
    </row>
    <row r="57" spans="1:8" x14ac:dyDescent="0.25">
      <c r="A57" s="2" t="s">
        <v>160</v>
      </c>
      <c r="B57" s="2">
        <v>85</v>
      </c>
      <c r="C57" s="2">
        <v>82</v>
      </c>
      <c r="D57" s="2">
        <v>0</v>
      </c>
      <c r="E57" s="2">
        <v>3</v>
      </c>
      <c r="F57" s="1">
        <f t="shared" si="3"/>
        <v>0</v>
      </c>
      <c r="G57" s="1">
        <f t="shared" si="4"/>
        <v>3.5294117647058822</v>
      </c>
      <c r="H57" s="1">
        <f t="shared" si="5"/>
        <v>3.5294117647058822</v>
      </c>
    </row>
    <row r="58" spans="1:8" x14ac:dyDescent="0.25">
      <c r="A58" s="2" t="s">
        <v>137</v>
      </c>
      <c r="B58" s="2">
        <v>84</v>
      </c>
      <c r="C58" s="2">
        <v>79</v>
      </c>
      <c r="D58" s="2">
        <v>1</v>
      </c>
      <c r="E58" s="2">
        <v>4</v>
      </c>
      <c r="F58" s="1">
        <f t="shared" si="3"/>
        <v>1.1904761904761905</v>
      </c>
      <c r="G58" s="1">
        <f t="shared" si="4"/>
        <v>4.7619047619047619</v>
      </c>
      <c r="H58" s="1">
        <f t="shared" si="5"/>
        <v>3.5714285714285712</v>
      </c>
    </row>
    <row r="59" spans="1:8" x14ac:dyDescent="0.25">
      <c r="A59" s="2" t="s">
        <v>97</v>
      </c>
      <c r="B59" s="2">
        <v>82</v>
      </c>
      <c r="C59" s="2">
        <v>69</v>
      </c>
      <c r="D59" s="2">
        <v>5</v>
      </c>
      <c r="E59" s="2">
        <v>8</v>
      </c>
      <c r="F59" s="1">
        <f t="shared" si="3"/>
        <v>6.0975609756097562</v>
      </c>
      <c r="G59" s="1">
        <f t="shared" si="4"/>
        <v>9.7560975609756095</v>
      </c>
      <c r="H59" s="1">
        <f t="shared" si="5"/>
        <v>3.6585365853658534</v>
      </c>
    </row>
    <row r="60" spans="1:8" x14ac:dyDescent="0.25">
      <c r="A60" s="2" t="s">
        <v>125</v>
      </c>
      <c r="B60" s="2">
        <v>81</v>
      </c>
      <c r="C60" s="2">
        <v>74</v>
      </c>
      <c r="D60" s="2">
        <v>2</v>
      </c>
      <c r="E60" s="2">
        <v>5</v>
      </c>
      <c r="F60" s="1">
        <f t="shared" si="3"/>
        <v>2.4691358024691357</v>
      </c>
      <c r="G60" s="1">
        <f t="shared" si="4"/>
        <v>6.1728395061728394</v>
      </c>
      <c r="H60" s="1">
        <f t="shared" si="5"/>
        <v>3.7037037037037037</v>
      </c>
    </row>
    <row r="61" spans="1:8" x14ac:dyDescent="0.25">
      <c r="A61" s="2" t="s">
        <v>58</v>
      </c>
      <c r="B61" s="2">
        <v>104</v>
      </c>
      <c r="C61" s="2">
        <v>98</v>
      </c>
      <c r="D61" s="2">
        <v>1</v>
      </c>
      <c r="E61" s="2">
        <v>5</v>
      </c>
      <c r="F61" s="1">
        <f t="shared" si="3"/>
        <v>0.96153846153846156</v>
      </c>
      <c r="G61" s="1">
        <f t="shared" si="4"/>
        <v>4.8076923076923075</v>
      </c>
      <c r="H61" s="1">
        <f t="shared" si="5"/>
        <v>3.8461538461538458</v>
      </c>
    </row>
    <row r="62" spans="1:8" x14ac:dyDescent="0.25">
      <c r="A62" s="2" t="s">
        <v>168</v>
      </c>
      <c r="B62" s="2">
        <v>52</v>
      </c>
      <c r="C62" s="2">
        <v>48</v>
      </c>
      <c r="D62" s="2">
        <v>1</v>
      </c>
      <c r="E62" s="2">
        <v>3</v>
      </c>
      <c r="F62" s="1">
        <f t="shared" si="3"/>
        <v>1.9230769230769231</v>
      </c>
      <c r="G62" s="1">
        <f t="shared" si="4"/>
        <v>5.7692307692307692</v>
      </c>
      <c r="H62" s="1">
        <f t="shared" si="5"/>
        <v>3.8461538461538458</v>
      </c>
    </row>
    <row r="63" spans="1:8" x14ac:dyDescent="0.25">
      <c r="A63" s="2" t="s">
        <v>102</v>
      </c>
      <c r="B63" s="2">
        <v>494</v>
      </c>
      <c r="C63" s="2">
        <v>466</v>
      </c>
      <c r="D63" s="2">
        <v>4</v>
      </c>
      <c r="E63" s="2">
        <v>24</v>
      </c>
      <c r="F63" s="1">
        <f t="shared" si="3"/>
        <v>0.80971659919028338</v>
      </c>
      <c r="G63" s="1">
        <f t="shared" si="4"/>
        <v>4.8582995951417001</v>
      </c>
      <c r="H63" s="1">
        <f t="shared" si="5"/>
        <v>4.048582995951417</v>
      </c>
    </row>
    <row r="64" spans="1:8" x14ac:dyDescent="0.25">
      <c r="A64" s="2" t="s">
        <v>71</v>
      </c>
      <c r="B64" s="2">
        <v>218</v>
      </c>
      <c r="C64" s="2">
        <v>209</v>
      </c>
      <c r="D64" s="2">
        <v>0</v>
      </c>
      <c r="E64" s="2">
        <v>9</v>
      </c>
      <c r="F64" s="1">
        <f t="shared" si="3"/>
        <v>0</v>
      </c>
      <c r="G64" s="1">
        <f t="shared" si="4"/>
        <v>4.1284403669724767</v>
      </c>
      <c r="H64" s="1">
        <f t="shared" si="5"/>
        <v>4.1284403669724767</v>
      </c>
    </row>
    <row r="65" spans="1:8" x14ac:dyDescent="0.25">
      <c r="A65" s="2" t="s">
        <v>106</v>
      </c>
      <c r="B65" s="2">
        <v>162</v>
      </c>
      <c r="C65" s="2">
        <v>151</v>
      </c>
      <c r="D65" s="2">
        <v>2</v>
      </c>
      <c r="E65" s="2">
        <v>9</v>
      </c>
      <c r="F65" s="1">
        <f t="shared" si="3"/>
        <v>1.2345679012345678</v>
      </c>
      <c r="G65" s="1">
        <f t="shared" si="4"/>
        <v>5.5555555555555554</v>
      </c>
      <c r="H65" s="1">
        <f t="shared" si="5"/>
        <v>4.3209876543209873</v>
      </c>
    </row>
    <row r="66" spans="1:8" x14ac:dyDescent="0.25">
      <c r="A66" s="2" t="s">
        <v>60</v>
      </c>
      <c r="B66" s="2">
        <v>179</v>
      </c>
      <c r="C66" s="2">
        <v>169</v>
      </c>
      <c r="D66" s="2">
        <v>1</v>
      </c>
      <c r="E66" s="2">
        <v>9</v>
      </c>
      <c r="F66" s="1">
        <f t="shared" ref="F66:F97" si="6">100*D66/B66</f>
        <v>0.55865921787709494</v>
      </c>
      <c r="G66" s="1">
        <f t="shared" ref="G66:G97" si="7">100*E66/B66</f>
        <v>5.027932960893855</v>
      </c>
      <c r="H66" s="1">
        <f t="shared" ref="H66:H97" si="8">G66-F66</f>
        <v>4.4692737430167604</v>
      </c>
    </row>
    <row r="67" spans="1:8" x14ac:dyDescent="0.25">
      <c r="A67" s="2" t="s">
        <v>132</v>
      </c>
      <c r="B67" s="2">
        <v>67</v>
      </c>
      <c r="C67" s="2">
        <v>60</v>
      </c>
      <c r="D67" s="2">
        <v>2</v>
      </c>
      <c r="E67" s="2">
        <v>5</v>
      </c>
      <c r="F67" s="1">
        <f t="shared" si="6"/>
        <v>2.9850746268656718</v>
      </c>
      <c r="G67" s="1">
        <f t="shared" si="7"/>
        <v>7.4626865671641793</v>
      </c>
      <c r="H67" s="1">
        <f t="shared" si="8"/>
        <v>4.4776119402985071</v>
      </c>
    </row>
    <row r="68" spans="1:8" x14ac:dyDescent="0.25">
      <c r="A68" s="2" t="s">
        <v>69</v>
      </c>
      <c r="B68" s="2">
        <v>829</v>
      </c>
      <c r="C68" s="2">
        <v>767</v>
      </c>
      <c r="D68" s="2">
        <v>12</v>
      </c>
      <c r="E68" s="2">
        <v>50</v>
      </c>
      <c r="F68" s="1">
        <f t="shared" si="6"/>
        <v>1.4475271411338964</v>
      </c>
      <c r="G68" s="1">
        <f t="shared" si="7"/>
        <v>6.0313630880579012</v>
      </c>
      <c r="H68" s="1">
        <f t="shared" si="8"/>
        <v>4.5838359469240046</v>
      </c>
    </row>
    <row r="69" spans="1:8" x14ac:dyDescent="0.25">
      <c r="A69" s="2" t="s">
        <v>98</v>
      </c>
      <c r="B69" s="2">
        <v>237</v>
      </c>
      <c r="C69" s="2">
        <v>220</v>
      </c>
      <c r="D69" s="2">
        <v>3</v>
      </c>
      <c r="E69" s="2">
        <v>14</v>
      </c>
      <c r="F69" s="1">
        <f t="shared" si="6"/>
        <v>1.2658227848101267</v>
      </c>
      <c r="G69" s="1">
        <f t="shared" si="7"/>
        <v>5.9071729957805905</v>
      </c>
      <c r="H69" s="1">
        <f t="shared" si="8"/>
        <v>4.6413502109704634</v>
      </c>
    </row>
    <row r="70" spans="1:8" x14ac:dyDescent="0.25">
      <c r="A70" s="2" t="s">
        <v>25</v>
      </c>
      <c r="B70" s="2">
        <v>147</v>
      </c>
      <c r="C70" s="2">
        <v>136</v>
      </c>
      <c r="D70" s="2">
        <v>2</v>
      </c>
      <c r="E70" s="2">
        <v>9</v>
      </c>
      <c r="F70" s="1">
        <f t="shared" si="6"/>
        <v>1.3605442176870748</v>
      </c>
      <c r="G70" s="1">
        <f t="shared" si="7"/>
        <v>6.1224489795918364</v>
      </c>
      <c r="H70" s="1">
        <f t="shared" si="8"/>
        <v>4.7619047619047619</v>
      </c>
    </row>
    <row r="71" spans="1:8" x14ac:dyDescent="0.25">
      <c r="A71" s="2" t="s">
        <v>105</v>
      </c>
      <c r="B71" s="2">
        <v>196</v>
      </c>
      <c r="C71" s="2">
        <v>182</v>
      </c>
      <c r="D71" s="2">
        <v>2</v>
      </c>
      <c r="E71" s="2">
        <v>12</v>
      </c>
      <c r="F71" s="1">
        <f t="shared" si="6"/>
        <v>1.0204081632653061</v>
      </c>
      <c r="G71" s="1">
        <f t="shared" si="7"/>
        <v>6.1224489795918364</v>
      </c>
      <c r="H71" s="1">
        <f t="shared" si="8"/>
        <v>5.1020408163265305</v>
      </c>
    </row>
    <row r="72" spans="1:8" x14ac:dyDescent="0.25">
      <c r="A72" s="2" t="s">
        <v>163</v>
      </c>
      <c r="B72" s="2">
        <v>271</v>
      </c>
      <c r="C72" s="2">
        <v>251</v>
      </c>
      <c r="D72" s="2">
        <v>3</v>
      </c>
      <c r="E72" s="2">
        <v>17</v>
      </c>
      <c r="F72" s="1">
        <f t="shared" si="6"/>
        <v>1.1070110701107012</v>
      </c>
      <c r="G72" s="1">
        <f t="shared" si="7"/>
        <v>6.2730627306273066</v>
      </c>
      <c r="H72" s="1">
        <f t="shared" si="8"/>
        <v>5.1660516605166054</v>
      </c>
    </row>
    <row r="73" spans="1:8" x14ac:dyDescent="0.25">
      <c r="A73" s="2" t="s">
        <v>145</v>
      </c>
      <c r="B73" s="2">
        <v>77</v>
      </c>
      <c r="C73" s="2">
        <v>71</v>
      </c>
      <c r="D73" s="2">
        <v>1</v>
      </c>
      <c r="E73" s="2">
        <v>5</v>
      </c>
      <c r="F73" s="1">
        <f t="shared" si="6"/>
        <v>1.2987012987012987</v>
      </c>
      <c r="G73" s="1">
        <f t="shared" si="7"/>
        <v>6.4935064935064934</v>
      </c>
      <c r="H73" s="1">
        <f t="shared" si="8"/>
        <v>5.1948051948051948</v>
      </c>
    </row>
    <row r="74" spans="1:8" x14ac:dyDescent="0.25">
      <c r="A74" s="2" t="s">
        <v>144</v>
      </c>
      <c r="B74" s="2">
        <v>77</v>
      </c>
      <c r="C74" s="2">
        <v>69</v>
      </c>
      <c r="D74" s="2">
        <v>2</v>
      </c>
      <c r="E74" s="2">
        <v>6</v>
      </c>
      <c r="F74" s="1">
        <f t="shared" si="6"/>
        <v>2.5974025974025974</v>
      </c>
      <c r="G74" s="1">
        <f t="shared" si="7"/>
        <v>7.7922077922077921</v>
      </c>
      <c r="H74" s="1">
        <f t="shared" si="8"/>
        <v>5.1948051948051948</v>
      </c>
    </row>
    <row r="75" spans="1:8" x14ac:dyDescent="0.25">
      <c r="A75" s="2" t="s">
        <v>101</v>
      </c>
      <c r="B75" s="2">
        <v>171</v>
      </c>
      <c r="C75" s="2">
        <v>156</v>
      </c>
      <c r="D75" s="2">
        <v>3</v>
      </c>
      <c r="E75" s="2">
        <v>12</v>
      </c>
      <c r="F75" s="1">
        <f t="shared" si="6"/>
        <v>1.7543859649122806</v>
      </c>
      <c r="G75" s="1">
        <f t="shared" si="7"/>
        <v>7.0175438596491224</v>
      </c>
      <c r="H75" s="1">
        <f t="shared" si="8"/>
        <v>5.2631578947368416</v>
      </c>
    </row>
    <row r="76" spans="1:8" x14ac:dyDescent="0.25">
      <c r="A76" s="2" t="s">
        <v>159</v>
      </c>
      <c r="B76" s="2">
        <v>55</v>
      </c>
      <c r="C76" s="2">
        <v>52</v>
      </c>
      <c r="D76" s="2">
        <v>0</v>
      </c>
      <c r="E76" s="2">
        <v>3</v>
      </c>
      <c r="F76" s="1">
        <f t="shared" si="6"/>
        <v>0</v>
      </c>
      <c r="G76" s="1">
        <f t="shared" si="7"/>
        <v>5.4545454545454541</v>
      </c>
      <c r="H76" s="1">
        <f t="shared" si="8"/>
        <v>5.4545454545454541</v>
      </c>
    </row>
    <row r="77" spans="1:8" x14ac:dyDescent="0.25">
      <c r="A77" s="2" t="s">
        <v>32</v>
      </c>
      <c r="B77" s="2">
        <v>256</v>
      </c>
      <c r="C77" s="2">
        <v>228</v>
      </c>
      <c r="D77" s="2">
        <v>7</v>
      </c>
      <c r="E77" s="2">
        <v>21</v>
      </c>
      <c r="F77" s="1">
        <f t="shared" si="6"/>
        <v>2.734375</v>
      </c>
      <c r="G77" s="1">
        <f t="shared" si="7"/>
        <v>8.203125</v>
      </c>
      <c r="H77" s="1">
        <f t="shared" si="8"/>
        <v>5.46875</v>
      </c>
    </row>
    <row r="78" spans="1:8" x14ac:dyDescent="0.25">
      <c r="A78" s="2" t="s">
        <v>117</v>
      </c>
      <c r="B78" s="2">
        <v>108</v>
      </c>
      <c r="C78" s="2">
        <v>102</v>
      </c>
      <c r="D78" s="2">
        <v>0</v>
      </c>
      <c r="E78" s="2">
        <v>6</v>
      </c>
      <c r="F78" s="1">
        <f t="shared" si="6"/>
        <v>0</v>
      </c>
      <c r="G78" s="1">
        <f t="shared" si="7"/>
        <v>5.5555555555555554</v>
      </c>
      <c r="H78" s="1">
        <f t="shared" si="8"/>
        <v>5.5555555555555554</v>
      </c>
    </row>
    <row r="79" spans="1:8" x14ac:dyDescent="0.25">
      <c r="A79" s="2" t="s">
        <v>141</v>
      </c>
      <c r="B79" s="2">
        <v>54</v>
      </c>
      <c r="C79" s="2">
        <v>49</v>
      </c>
      <c r="D79" s="2">
        <v>1</v>
      </c>
      <c r="E79" s="2">
        <v>4</v>
      </c>
      <c r="F79" s="1">
        <f t="shared" si="6"/>
        <v>1.8518518518518519</v>
      </c>
      <c r="G79" s="1">
        <f t="shared" si="7"/>
        <v>7.4074074074074074</v>
      </c>
      <c r="H79" s="1">
        <f t="shared" si="8"/>
        <v>5.5555555555555554</v>
      </c>
    </row>
    <row r="80" spans="1:8" x14ac:dyDescent="0.25">
      <c r="A80" s="2" t="s">
        <v>17</v>
      </c>
      <c r="B80" s="2">
        <v>100</v>
      </c>
      <c r="C80" s="2">
        <v>86</v>
      </c>
      <c r="D80" s="2">
        <v>4</v>
      </c>
      <c r="E80" s="2">
        <v>10</v>
      </c>
      <c r="F80" s="1">
        <f t="shared" si="6"/>
        <v>4</v>
      </c>
      <c r="G80" s="1">
        <f t="shared" si="7"/>
        <v>10</v>
      </c>
      <c r="H80" s="1">
        <f t="shared" si="8"/>
        <v>6</v>
      </c>
    </row>
    <row r="81" spans="1:8" x14ac:dyDescent="0.25">
      <c r="A81" s="2" t="s">
        <v>43</v>
      </c>
      <c r="B81" s="2">
        <v>133</v>
      </c>
      <c r="C81" s="2">
        <v>123</v>
      </c>
      <c r="D81" s="2">
        <v>1</v>
      </c>
      <c r="E81" s="2">
        <v>9</v>
      </c>
      <c r="F81" s="1">
        <f t="shared" si="6"/>
        <v>0.75187969924812026</v>
      </c>
      <c r="G81" s="1">
        <f t="shared" si="7"/>
        <v>6.7669172932330826</v>
      </c>
      <c r="H81" s="1">
        <f t="shared" si="8"/>
        <v>6.0150375939849621</v>
      </c>
    </row>
    <row r="82" spans="1:8" x14ac:dyDescent="0.25">
      <c r="A82" s="2" t="s">
        <v>162</v>
      </c>
      <c r="B82" s="2">
        <v>180</v>
      </c>
      <c r="C82" s="2">
        <v>167</v>
      </c>
      <c r="D82" s="2">
        <v>1</v>
      </c>
      <c r="E82" s="2">
        <v>12</v>
      </c>
      <c r="F82" s="1">
        <f t="shared" si="6"/>
        <v>0.55555555555555558</v>
      </c>
      <c r="G82" s="1">
        <f t="shared" si="7"/>
        <v>6.666666666666667</v>
      </c>
      <c r="H82" s="1">
        <f t="shared" si="8"/>
        <v>6.1111111111111116</v>
      </c>
    </row>
    <row r="83" spans="1:8" x14ac:dyDescent="0.25">
      <c r="A83" s="2" t="s">
        <v>59</v>
      </c>
      <c r="B83" s="2">
        <v>966</v>
      </c>
      <c r="C83" s="2">
        <v>872</v>
      </c>
      <c r="D83" s="2">
        <v>17</v>
      </c>
      <c r="E83" s="2">
        <v>77</v>
      </c>
      <c r="F83" s="1">
        <f t="shared" si="6"/>
        <v>1.7598343685300206</v>
      </c>
      <c r="G83" s="1">
        <f t="shared" si="7"/>
        <v>7.9710144927536231</v>
      </c>
      <c r="H83" s="1">
        <f t="shared" si="8"/>
        <v>6.2111801242236027</v>
      </c>
    </row>
    <row r="84" spans="1:8" x14ac:dyDescent="0.25">
      <c r="A84" s="2" t="s">
        <v>74</v>
      </c>
      <c r="B84" s="2">
        <v>138</v>
      </c>
      <c r="C84" s="2">
        <v>129</v>
      </c>
      <c r="D84" s="2">
        <v>0</v>
      </c>
      <c r="E84" s="2">
        <v>9</v>
      </c>
      <c r="F84" s="1">
        <f t="shared" si="6"/>
        <v>0</v>
      </c>
      <c r="G84" s="1">
        <f t="shared" si="7"/>
        <v>6.5217391304347823</v>
      </c>
      <c r="H84" s="1">
        <f t="shared" si="8"/>
        <v>6.5217391304347823</v>
      </c>
    </row>
    <row r="85" spans="1:8" x14ac:dyDescent="0.25">
      <c r="A85" s="2" t="s">
        <v>140</v>
      </c>
      <c r="B85" s="2">
        <v>61</v>
      </c>
      <c r="C85" s="2">
        <v>55</v>
      </c>
      <c r="D85" s="2">
        <v>1</v>
      </c>
      <c r="E85" s="2">
        <v>5</v>
      </c>
      <c r="F85" s="1">
        <f t="shared" si="6"/>
        <v>1.639344262295082</v>
      </c>
      <c r="G85" s="1">
        <f t="shared" si="7"/>
        <v>8.1967213114754092</v>
      </c>
      <c r="H85" s="1">
        <f t="shared" si="8"/>
        <v>6.5573770491803272</v>
      </c>
    </row>
    <row r="86" spans="1:8" x14ac:dyDescent="0.25">
      <c r="A86" s="2" t="s">
        <v>15</v>
      </c>
      <c r="B86" s="2">
        <v>106</v>
      </c>
      <c r="C86" s="2">
        <v>99</v>
      </c>
      <c r="D86" s="2">
        <v>0</v>
      </c>
      <c r="E86" s="2">
        <v>7</v>
      </c>
      <c r="F86" s="1">
        <f t="shared" si="6"/>
        <v>0</v>
      </c>
      <c r="G86" s="1">
        <f t="shared" si="7"/>
        <v>6.6037735849056602</v>
      </c>
      <c r="H86" s="1">
        <f t="shared" si="8"/>
        <v>6.6037735849056602</v>
      </c>
    </row>
    <row r="87" spans="1:8" x14ac:dyDescent="0.25">
      <c r="A87" s="2" t="s">
        <v>19</v>
      </c>
      <c r="B87" s="2">
        <v>136</v>
      </c>
      <c r="C87" s="2">
        <v>127</v>
      </c>
      <c r="D87" s="2">
        <v>0</v>
      </c>
      <c r="E87" s="2">
        <v>9</v>
      </c>
      <c r="F87" s="1">
        <f t="shared" si="6"/>
        <v>0</v>
      </c>
      <c r="G87" s="1">
        <f t="shared" si="7"/>
        <v>6.617647058823529</v>
      </c>
      <c r="H87" s="1">
        <f t="shared" si="8"/>
        <v>6.617647058823529</v>
      </c>
    </row>
    <row r="88" spans="1:8" x14ac:dyDescent="0.25">
      <c r="A88" s="2" t="s">
        <v>77</v>
      </c>
      <c r="B88" s="2">
        <v>1224</v>
      </c>
      <c r="C88" s="2">
        <v>1106</v>
      </c>
      <c r="D88" s="2">
        <v>18</v>
      </c>
      <c r="E88" s="2">
        <v>100</v>
      </c>
      <c r="F88" s="1">
        <f t="shared" si="6"/>
        <v>1.4705882352941178</v>
      </c>
      <c r="G88" s="1">
        <f t="shared" si="7"/>
        <v>8.1699346405228752</v>
      </c>
      <c r="H88" s="1">
        <f t="shared" si="8"/>
        <v>6.6993464052287575</v>
      </c>
    </row>
    <row r="89" spans="1:8" x14ac:dyDescent="0.25">
      <c r="A89" s="2" t="s">
        <v>99</v>
      </c>
      <c r="B89" s="2">
        <v>111</v>
      </c>
      <c r="C89" s="2">
        <v>93</v>
      </c>
      <c r="D89" s="2">
        <v>5</v>
      </c>
      <c r="E89" s="2">
        <v>13</v>
      </c>
      <c r="F89" s="1">
        <f t="shared" si="6"/>
        <v>4.5045045045045047</v>
      </c>
      <c r="G89" s="1">
        <f t="shared" si="7"/>
        <v>11.711711711711711</v>
      </c>
      <c r="H89" s="1">
        <f t="shared" si="8"/>
        <v>7.2072072072072064</v>
      </c>
    </row>
    <row r="90" spans="1:8" x14ac:dyDescent="0.25">
      <c r="A90" s="2" t="s">
        <v>155</v>
      </c>
      <c r="B90" s="2">
        <v>53</v>
      </c>
      <c r="C90" s="2">
        <v>47</v>
      </c>
      <c r="D90" s="2">
        <v>1</v>
      </c>
      <c r="E90" s="2">
        <v>5</v>
      </c>
      <c r="F90" s="1">
        <f t="shared" si="6"/>
        <v>1.8867924528301887</v>
      </c>
      <c r="G90" s="1">
        <f t="shared" si="7"/>
        <v>9.433962264150944</v>
      </c>
      <c r="H90" s="1">
        <f t="shared" si="8"/>
        <v>7.5471698113207548</v>
      </c>
    </row>
    <row r="91" spans="1:8" x14ac:dyDescent="0.25">
      <c r="A91" s="2" t="s">
        <v>146</v>
      </c>
      <c r="B91" s="2">
        <v>66</v>
      </c>
      <c r="C91" s="2">
        <v>57</v>
      </c>
      <c r="D91" s="2">
        <v>2</v>
      </c>
      <c r="E91" s="2">
        <v>7</v>
      </c>
      <c r="F91" s="1">
        <f t="shared" si="6"/>
        <v>3.0303030303030303</v>
      </c>
      <c r="G91" s="1">
        <f t="shared" si="7"/>
        <v>10.606060606060606</v>
      </c>
      <c r="H91" s="1">
        <f t="shared" si="8"/>
        <v>7.5757575757575752</v>
      </c>
    </row>
    <row r="92" spans="1:8" x14ac:dyDescent="0.25">
      <c r="A92" s="2" t="s">
        <v>152</v>
      </c>
      <c r="B92" s="2">
        <v>52</v>
      </c>
      <c r="C92" s="2">
        <v>48</v>
      </c>
      <c r="D92" s="2">
        <v>0</v>
      </c>
      <c r="E92" s="2">
        <v>4</v>
      </c>
      <c r="F92" s="1">
        <f t="shared" si="6"/>
        <v>0</v>
      </c>
      <c r="G92" s="1">
        <f t="shared" si="7"/>
        <v>7.6923076923076925</v>
      </c>
      <c r="H92" s="1">
        <f t="shared" si="8"/>
        <v>7.6923076923076925</v>
      </c>
    </row>
    <row r="93" spans="1:8" x14ac:dyDescent="0.25">
      <c r="A93" s="2" t="s">
        <v>63</v>
      </c>
      <c r="B93" s="2">
        <v>454</v>
      </c>
      <c r="C93" s="2">
        <v>399</v>
      </c>
      <c r="D93" s="2">
        <v>9</v>
      </c>
      <c r="E93" s="2">
        <v>46</v>
      </c>
      <c r="F93" s="1">
        <f t="shared" si="6"/>
        <v>1.9823788546255507</v>
      </c>
      <c r="G93" s="1">
        <f t="shared" si="7"/>
        <v>10.13215859030837</v>
      </c>
      <c r="H93" s="1">
        <f t="shared" si="8"/>
        <v>8.1497797356828183</v>
      </c>
    </row>
    <row r="94" spans="1:8" x14ac:dyDescent="0.25">
      <c r="A94" s="2" t="s">
        <v>20</v>
      </c>
      <c r="B94" s="2">
        <v>85</v>
      </c>
      <c r="C94" s="2">
        <v>76</v>
      </c>
      <c r="D94" s="2">
        <v>1</v>
      </c>
      <c r="E94" s="2">
        <v>8</v>
      </c>
      <c r="F94" s="1">
        <f t="shared" si="6"/>
        <v>1.1764705882352942</v>
      </c>
      <c r="G94" s="1">
        <f t="shared" si="7"/>
        <v>9.4117647058823533</v>
      </c>
      <c r="H94" s="1">
        <f t="shared" si="8"/>
        <v>8.2352941176470598</v>
      </c>
    </row>
    <row r="95" spans="1:8" x14ac:dyDescent="0.25">
      <c r="A95" s="2" t="s">
        <v>107</v>
      </c>
      <c r="B95" s="2">
        <v>9331</v>
      </c>
      <c r="C95" s="2">
        <v>8230</v>
      </c>
      <c r="D95" s="2">
        <v>163</v>
      </c>
      <c r="E95" s="2">
        <v>938</v>
      </c>
      <c r="F95" s="1">
        <f t="shared" si="6"/>
        <v>1.7468652877505091</v>
      </c>
      <c r="G95" s="1">
        <f t="shared" si="7"/>
        <v>10.052513128282071</v>
      </c>
      <c r="H95" s="1">
        <f t="shared" si="8"/>
        <v>8.3056478405315612</v>
      </c>
    </row>
    <row r="96" spans="1:8" x14ac:dyDescent="0.25">
      <c r="A96" s="2" t="s">
        <v>81</v>
      </c>
      <c r="B96" s="2">
        <v>372</v>
      </c>
      <c r="C96" s="2">
        <v>327</v>
      </c>
      <c r="D96" s="2">
        <v>7</v>
      </c>
      <c r="E96" s="2">
        <v>38</v>
      </c>
      <c r="F96" s="1">
        <f t="shared" si="6"/>
        <v>1.881720430107527</v>
      </c>
      <c r="G96" s="1">
        <f t="shared" si="7"/>
        <v>10.21505376344086</v>
      </c>
      <c r="H96" s="1">
        <f t="shared" si="8"/>
        <v>8.3333333333333321</v>
      </c>
    </row>
    <row r="97" spans="1:8" x14ac:dyDescent="0.25">
      <c r="A97" s="2" t="s">
        <v>73</v>
      </c>
      <c r="B97" s="2">
        <v>264</v>
      </c>
      <c r="C97" s="2">
        <v>236</v>
      </c>
      <c r="D97" s="2">
        <v>3</v>
      </c>
      <c r="E97" s="2">
        <v>25</v>
      </c>
      <c r="F97" s="1">
        <f t="shared" si="6"/>
        <v>1.1363636363636365</v>
      </c>
      <c r="G97" s="1">
        <f t="shared" si="7"/>
        <v>9.4696969696969688</v>
      </c>
      <c r="H97" s="1">
        <f t="shared" si="8"/>
        <v>8.3333333333333321</v>
      </c>
    </row>
    <row r="98" spans="1:8" x14ac:dyDescent="0.25">
      <c r="A98" s="2" t="s">
        <v>114</v>
      </c>
      <c r="B98" s="2">
        <v>94</v>
      </c>
      <c r="C98" s="2">
        <v>86</v>
      </c>
      <c r="D98" s="2">
        <v>0</v>
      </c>
      <c r="E98" s="2">
        <v>8</v>
      </c>
      <c r="F98" s="1">
        <f t="shared" ref="F98:F129" si="9">100*D98/B98</f>
        <v>0</v>
      </c>
      <c r="G98" s="1">
        <f t="shared" ref="G98:G129" si="10">100*E98/B98</f>
        <v>8.5106382978723403</v>
      </c>
      <c r="H98" s="1">
        <f t="shared" ref="H98:H129" si="11">G98-F98</f>
        <v>8.5106382978723403</v>
      </c>
    </row>
    <row r="99" spans="1:8" x14ac:dyDescent="0.25">
      <c r="A99" s="2" t="s">
        <v>57</v>
      </c>
      <c r="B99" s="2">
        <v>571</v>
      </c>
      <c r="C99" s="2">
        <v>518</v>
      </c>
      <c r="D99" s="2">
        <v>2</v>
      </c>
      <c r="E99" s="2">
        <v>51</v>
      </c>
      <c r="F99" s="1">
        <f t="shared" si="9"/>
        <v>0.35026269702276708</v>
      </c>
      <c r="G99" s="1">
        <f t="shared" si="10"/>
        <v>8.9316987740805605</v>
      </c>
      <c r="H99" s="1">
        <f t="shared" si="11"/>
        <v>8.5814360770577931</v>
      </c>
    </row>
    <row r="100" spans="1:8" x14ac:dyDescent="0.25">
      <c r="A100" s="2" t="s">
        <v>158</v>
      </c>
      <c r="B100" s="2">
        <v>79</v>
      </c>
      <c r="C100" s="2">
        <v>70</v>
      </c>
      <c r="D100" s="2">
        <v>1</v>
      </c>
      <c r="E100" s="2">
        <v>8</v>
      </c>
      <c r="F100" s="1">
        <f t="shared" si="9"/>
        <v>1.2658227848101267</v>
      </c>
      <c r="G100" s="1">
        <f t="shared" si="10"/>
        <v>10.126582278481013</v>
      </c>
      <c r="H100" s="1">
        <f t="shared" si="11"/>
        <v>8.8607594936708871</v>
      </c>
    </row>
    <row r="101" spans="1:8" x14ac:dyDescent="0.25">
      <c r="A101" s="2" t="s">
        <v>85</v>
      </c>
      <c r="B101" s="2">
        <v>123</v>
      </c>
      <c r="C101" s="2">
        <v>104</v>
      </c>
      <c r="D101" s="2">
        <v>4</v>
      </c>
      <c r="E101" s="2">
        <v>15</v>
      </c>
      <c r="F101" s="1">
        <f t="shared" si="9"/>
        <v>3.2520325203252032</v>
      </c>
      <c r="G101" s="1">
        <f t="shared" si="10"/>
        <v>12.195121951219512</v>
      </c>
      <c r="H101" s="1">
        <f t="shared" si="11"/>
        <v>8.9430894308943092</v>
      </c>
    </row>
    <row r="102" spans="1:8" x14ac:dyDescent="0.25">
      <c r="A102" s="2" t="s">
        <v>95</v>
      </c>
      <c r="B102" s="2">
        <v>711</v>
      </c>
      <c r="C102" s="2">
        <v>625</v>
      </c>
      <c r="D102" s="2">
        <v>11</v>
      </c>
      <c r="E102" s="2">
        <v>75</v>
      </c>
      <c r="F102" s="1">
        <f t="shared" si="9"/>
        <v>1.5471167369901546</v>
      </c>
      <c r="G102" s="1">
        <f t="shared" si="10"/>
        <v>10.548523206751055</v>
      </c>
      <c r="H102" s="1">
        <f t="shared" si="11"/>
        <v>9.0014064697608998</v>
      </c>
    </row>
    <row r="103" spans="1:8" x14ac:dyDescent="0.25">
      <c r="A103" s="2" t="s">
        <v>36</v>
      </c>
      <c r="B103" s="2">
        <v>719</v>
      </c>
      <c r="C103" s="2">
        <v>624</v>
      </c>
      <c r="D103" s="2">
        <v>15</v>
      </c>
      <c r="E103" s="2">
        <v>80</v>
      </c>
      <c r="F103" s="1">
        <f t="shared" si="9"/>
        <v>2.0862308762169679</v>
      </c>
      <c r="G103" s="1">
        <f t="shared" si="10"/>
        <v>11.126564673157162</v>
      </c>
      <c r="H103" s="1">
        <f t="shared" si="11"/>
        <v>9.0403337969401942</v>
      </c>
    </row>
    <row r="104" spans="1:8" x14ac:dyDescent="0.25">
      <c r="A104" s="2" t="s">
        <v>92</v>
      </c>
      <c r="B104" s="2">
        <v>439</v>
      </c>
      <c r="C104" s="2">
        <v>389</v>
      </c>
      <c r="D104" s="2">
        <v>5</v>
      </c>
      <c r="E104" s="2">
        <v>45</v>
      </c>
      <c r="F104" s="1">
        <f t="shared" si="9"/>
        <v>1.1389521640091116</v>
      </c>
      <c r="G104" s="1">
        <f t="shared" si="10"/>
        <v>10.250569476082005</v>
      </c>
      <c r="H104" s="1">
        <f t="shared" si="11"/>
        <v>9.1116173120728927</v>
      </c>
    </row>
    <row r="105" spans="1:8" x14ac:dyDescent="0.25">
      <c r="A105" s="2" t="s">
        <v>104</v>
      </c>
      <c r="B105" s="2">
        <v>175</v>
      </c>
      <c r="C105" s="2">
        <v>145</v>
      </c>
      <c r="D105" s="2">
        <v>7</v>
      </c>
      <c r="E105" s="2">
        <v>23</v>
      </c>
      <c r="F105" s="1">
        <f t="shared" si="9"/>
        <v>4</v>
      </c>
      <c r="G105" s="1">
        <f t="shared" si="10"/>
        <v>13.142857142857142</v>
      </c>
      <c r="H105" s="1">
        <f t="shared" si="11"/>
        <v>9.1428571428571423</v>
      </c>
    </row>
    <row r="106" spans="1:8" x14ac:dyDescent="0.25">
      <c r="A106" s="2" t="s">
        <v>61</v>
      </c>
      <c r="B106" s="2">
        <v>491</v>
      </c>
      <c r="C106" s="2">
        <v>434</v>
      </c>
      <c r="D106" s="2">
        <v>6</v>
      </c>
      <c r="E106" s="2">
        <v>51</v>
      </c>
      <c r="F106" s="1">
        <f t="shared" si="9"/>
        <v>1.2219959266802445</v>
      </c>
      <c r="G106" s="1">
        <f t="shared" si="10"/>
        <v>10.386965376782078</v>
      </c>
      <c r="H106" s="1">
        <f t="shared" si="11"/>
        <v>9.1649694501018324</v>
      </c>
    </row>
    <row r="107" spans="1:8" x14ac:dyDescent="0.25">
      <c r="A107" s="2" t="s">
        <v>56</v>
      </c>
      <c r="B107" s="2">
        <v>398</v>
      </c>
      <c r="C107" s="2">
        <v>349</v>
      </c>
      <c r="D107" s="2">
        <v>6</v>
      </c>
      <c r="E107" s="2">
        <v>43</v>
      </c>
      <c r="F107" s="1">
        <f t="shared" si="9"/>
        <v>1.5075376884422111</v>
      </c>
      <c r="G107" s="1">
        <f t="shared" si="10"/>
        <v>10.804020100502512</v>
      </c>
      <c r="H107" s="1">
        <f t="shared" si="11"/>
        <v>9.2964824120603016</v>
      </c>
    </row>
    <row r="108" spans="1:8" x14ac:dyDescent="0.25">
      <c r="A108" s="2" t="s">
        <v>65</v>
      </c>
      <c r="B108" s="2">
        <v>645</v>
      </c>
      <c r="C108" s="2">
        <v>565</v>
      </c>
      <c r="D108" s="2">
        <v>10</v>
      </c>
      <c r="E108" s="2">
        <v>70</v>
      </c>
      <c r="F108" s="1">
        <f t="shared" si="9"/>
        <v>1.5503875968992249</v>
      </c>
      <c r="G108" s="1">
        <f t="shared" si="10"/>
        <v>10.852713178294573</v>
      </c>
      <c r="H108" s="1">
        <f t="shared" si="11"/>
        <v>9.3023255813953476</v>
      </c>
    </row>
    <row r="109" spans="1:8" x14ac:dyDescent="0.25">
      <c r="A109" s="2" t="s">
        <v>37</v>
      </c>
      <c r="B109" s="2">
        <v>106</v>
      </c>
      <c r="C109" s="2">
        <v>94</v>
      </c>
      <c r="D109" s="2">
        <v>1</v>
      </c>
      <c r="E109" s="2">
        <v>11</v>
      </c>
      <c r="F109" s="1">
        <f t="shared" si="9"/>
        <v>0.94339622641509435</v>
      </c>
      <c r="G109" s="1">
        <f t="shared" si="10"/>
        <v>10.377358490566039</v>
      </c>
      <c r="H109" s="1">
        <f t="shared" si="11"/>
        <v>9.433962264150944</v>
      </c>
    </row>
    <row r="110" spans="1:8" x14ac:dyDescent="0.25">
      <c r="A110" s="2" t="s">
        <v>40</v>
      </c>
      <c r="B110" s="2">
        <v>179</v>
      </c>
      <c r="C110" s="2">
        <v>154</v>
      </c>
      <c r="D110" s="2">
        <v>4</v>
      </c>
      <c r="E110" s="2">
        <v>21</v>
      </c>
      <c r="F110" s="1">
        <f t="shared" si="9"/>
        <v>2.2346368715083798</v>
      </c>
      <c r="G110" s="1">
        <f t="shared" si="10"/>
        <v>11.731843575418994</v>
      </c>
      <c r="H110" s="1">
        <f t="shared" si="11"/>
        <v>9.4972067039106136</v>
      </c>
    </row>
    <row r="111" spans="1:8" x14ac:dyDescent="0.25">
      <c r="A111" s="2" t="s">
        <v>147</v>
      </c>
      <c r="B111" s="2">
        <v>63</v>
      </c>
      <c r="C111" s="2">
        <v>55</v>
      </c>
      <c r="D111" s="2">
        <v>1</v>
      </c>
      <c r="E111" s="2">
        <v>7</v>
      </c>
      <c r="F111" s="1">
        <f t="shared" si="9"/>
        <v>1.5873015873015872</v>
      </c>
      <c r="G111" s="1">
        <f t="shared" si="10"/>
        <v>11.111111111111111</v>
      </c>
      <c r="H111" s="1">
        <f t="shared" si="11"/>
        <v>9.5238095238095237</v>
      </c>
    </row>
    <row r="112" spans="1:8" x14ac:dyDescent="0.25">
      <c r="A112" s="2" t="s">
        <v>109</v>
      </c>
      <c r="B112" s="2">
        <v>166</v>
      </c>
      <c r="C112" s="2">
        <v>148</v>
      </c>
      <c r="D112" s="2">
        <v>1</v>
      </c>
      <c r="E112" s="2">
        <v>17</v>
      </c>
      <c r="F112" s="1">
        <f t="shared" si="9"/>
        <v>0.60240963855421692</v>
      </c>
      <c r="G112" s="1">
        <f t="shared" si="10"/>
        <v>10.240963855421686</v>
      </c>
      <c r="H112" s="1">
        <f t="shared" si="11"/>
        <v>9.6385542168674689</v>
      </c>
    </row>
    <row r="113" spans="1:8" x14ac:dyDescent="0.25">
      <c r="A113" s="2" t="s">
        <v>80</v>
      </c>
      <c r="B113" s="2">
        <v>122</v>
      </c>
      <c r="C113" s="2">
        <v>108</v>
      </c>
      <c r="D113" s="2">
        <v>1</v>
      </c>
      <c r="E113" s="2">
        <v>13</v>
      </c>
      <c r="F113" s="1">
        <f t="shared" si="9"/>
        <v>0.81967213114754101</v>
      </c>
      <c r="G113" s="1">
        <f t="shared" si="10"/>
        <v>10.655737704918034</v>
      </c>
      <c r="H113" s="1">
        <f t="shared" si="11"/>
        <v>9.8360655737704921</v>
      </c>
    </row>
    <row r="114" spans="1:8" x14ac:dyDescent="0.25">
      <c r="A114" s="2" t="s">
        <v>29</v>
      </c>
      <c r="B114" s="2">
        <v>201</v>
      </c>
      <c r="C114" s="2">
        <v>171</v>
      </c>
      <c r="D114" s="2">
        <v>5</v>
      </c>
      <c r="E114" s="2">
        <v>25</v>
      </c>
      <c r="F114" s="1">
        <f t="shared" si="9"/>
        <v>2.4875621890547261</v>
      </c>
      <c r="G114" s="1">
        <f t="shared" si="10"/>
        <v>12.437810945273633</v>
      </c>
      <c r="H114" s="1">
        <f t="shared" si="11"/>
        <v>9.9502487562189064</v>
      </c>
    </row>
    <row r="115" spans="1:8" x14ac:dyDescent="0.25">
      <c r="A115" s="2" t="s">
        <v>142</v>
      </c>
      <c r="B115" s="2">
        <v>70</v>
      </c>
      <c r="C115" s="2">
        <v>63</v>
      </c>
      <c r="D115" s="2">
        <v>0</v>
      </c>
      <c r="E115" s="2">
        <v>7</v>
      </c>
      <c r="F115" s="1">
        <f t="shared" si="9"/>
        <v>0</v>
      </c>
      <c r="G115" s="1">
        <f t="shared" si="10"/>
        <v>10</v>
      </c>
      <c r="H115" s="1">
        <f t="shared" si="11"/>
        <v>10</v>
      </c>
    </row>
    <row r="116" spans="1:8" x14ac:dyDescent="0.25">
      <c r="A116" s="2" t="s">
        <v>130</v>
      </c>
      <c r="B116" s="2">
        <v>60</v>
      </c>
      <c r="C116" s="2">
        <v>54</v>
      </c>
      <c r="D116" s="2">
        <v>0</v>
      </c>
      <c r="E116" s="2">
        <v>6</v>
      </c>
      <c r="F116" s="1">
        <f t="shared" si="9"/>
        <v>0</v>
      </c>
      <c r="G116" s="1">
        <f t="shared" si="10"/>
        <v>10</v>
      </c>
      <c r="H116" s="1">
        <f t="shared" si="11"/>
        <v>10</v>
      </c>
    </row>
    <row r="117" spans="1:8" x14ac:dyDescent="0.25">
      <c r="A117" s="2" t="s">
        <v>24</v>
      </c>
      <c r="B117" s="2">
        <v>1375</v>
      </c>
      <c r="C117" s="2">
        <v>1223</v>
      </c>
      <c r="D117" s="2">
        <v>7</v>
      </c>
      <c r="E117" s="2">
        <v>145</v>
      </c>
      <c r="F117" s="1">
        <f t="shared" si="9"/>
        <v>0.50909090909090904</v>
      </c>
      <c r="G117" s="1">
        <f t="shared" si="10"/>
        <v>10.545454545454545</v>
      </c>
      <c r="H117" s="1">
        <f t="shared" si="11"/>
        <v>10.036363636363635</v>
      </c>
    </row>
    <row r="118" spans="1:8" x14ac:dyDescent="0.25">
      <c r="A118" s="2" t="s">
        <v>26</v>
      </c>
      <c r="B118" s="2">
        <v>295</v>
      </c>
      <c r="C118" s="2">
        <v>255</v>
      </c>
      <c r="D118" s="2">
        <v>5</v>
      </c>
      <c r="E118" s="2">
        <v>35</v>
      </c>
      <c r="F118" s="1">
        <f t="shared" si="9"/>
        <v>1.6949152542372881</v>
      </c>
      <c r="G118" s="1">
        <f t="shared" si="10"/>
        <v>11.864406779661017</v>
      </c>
      <c r="H118" s="1">
        <f t="shared" si="11"/>
        <v>10.16949152542373</v>
      </c>
    </row>
    <row r="119" spans="1:8" x14ac:dyDescent="0.25">
      <c r="A119" s="2" t="s">
        <v>76</v>
      </c>
      <c r="B119" s="2">
        <v>108</v>
      </c>
      <c r="C119" s="2">
        <v>97</v>
      </c>
      <c r="D119" s="2">
        <v>0</v>
      </c>
      <c r="E119" s="2">
        <v>11</v>
      </c>
      <c r="F119" s="1">
        <f t="shared" si="9"/>
        <v>0</v>
      </c>
      <c r="G119" s="1">
        <f t="shared" si="10"/>
        <v>10.185185185185185</v>
      </c>
      <c r="H119" s="1">
        <f t="shared" si="11"/>
        <v>10.185185185185185</v>
      </c>
    </row>
    <row r="120" spans="1:8" x14ac:dyDescent="0.25">
      <c r="A120" s="2" t="s">
        <v>93</v>
      </c>
      <c r="B120" s="2">
        <v>304</v>
      </c>
      <c r="C120" s="2">
        <v>259</v>
      </c>
      <c r="D120" s="2">
        <v>7</v>
      </c>
      <c r="E120" s="2">
        <v>38</v>
      </c>
      <c r="F120" s="1">
        <f t="shared" si="9"/>
        <v>2.3026315789473686</v>
      </c>
      <c r="G120" s="1">
        <f t="shared" si="10"/>
        <v>12.5</v>
      </c>
      <c r="H120" s="1">
        <f t="shared" si="11"/>
        <v>10.197368421052632</v>
      </c>
    </row>
    <row r="121" spans="1:8" x14ac:dyDescent="0.25">
      <c r="A121" s="2" t="s">
        <v>154</v>
      </c>
      <c r="B121" s="2">
        <v>107</v>
      </c>
      <c r="C121" s="2">
        <v>96</v>
      </c>
      <c r="D121" s="2">
        <v>0</v>
      </c>
      <c r="E121" s="2">
        <v>11</v>
      </c>
      <c r="F121" s="1">
        <f t="shared" si="9"/>
        <v>0</v>
      </c>
      <c r="G121" s="1">
        <f t="shared" si="10"/>
        <v>10.280373831775702</v>
      </c>
      <c r="H121" s="1">
        <f t="shared" si="11"/>
        <v>10.280373831775702</v>
      </c>
    </row>
    <row r="122" spans="1:8" x14ac:dyDescent="0.25">
      <c r="A122" s="2" t="s">
        <v>16</v>
      </c>
      <c r="B122" s="2">
        <v>136</v>
      </c>
      <c r="C122" s="2">
        <v>116</v>
      </c>
      <c r="D122" s="2">
        <v>3</v>
      </c>
      <c r="E122" s="2">
        <v>17</v>
      </c>
      <c r="F122" s="1">
        <f t="shared" si="9"/>
        <v>2.2058823529411766</v>
      </c>
      <c r="G122" s="1">
        <f t="shared" si="10"/>
        <v>12.5</v>
      </c>
      <c r="H122" s="1">
        <f t="shared" si="11"/>
        <v>10.294117647058822</v>
      </c>
    </row>
    <row r="123" spans="1:8" x14ac:dyDescent="0.25">
      <c r="A123" s="2" t="s">
        <v>68</v>
      </c>
      <c r="B123" s="2">
        <v>495</v>
      </c>
      <c r="C123" s="2">
        <v>432</v>
      </c>
      <c r="D123" s="2">
        <v>6</v>
      </c>
      <c r="E123" s="2">
        <v>57</v>
      </c>
      <c r="F123" s="1">
        <f t="shared" si="9"/>
        <v>1.2121212121212122</v>
      </c>
      <c r="G123" s="1">
        <f t="shared" si="10"/>
        <v>11.515151515151516</v>
      </c>
      <c r="H123" s="1">
        <f t="shared" si="11"/>
        <v>10.303030303030303</v>
      </c>
    </row>
    <row r="124" spans="1:8" x14ac:dyDescent="0.25">
      <c r="A124" s="2" t="s">
        <v>88</v>
      </c>
      <c r="B124" s="2">
        <v>310</v>
      </c>
      <c r="C124" s="2">
        <v>274</v>
      </c>
      <c r="D124" s="2">
        <v>2</v>
      </c>
      <c r="E124" s="2">
        <v>34</v>
      </c>
      <c r="F124" s="1">
        <f t="shared" si="9"/>
        <v>0.64516129032258063</v>
      </c>
      <c r="G124" s="1">
        <f t="shared" si="10"/>
        <v>10.96774193548387</v>
      </c>
      <c r="H124" s="1">
        <f t="shared" si="11"/>
        <v>10.32258064516129</v>
      </c>
    </row>
    <row r="125" spans="1:8" x14ac:dyDescent="0.25">
      <c r="A125" s="2" t="s">
        <v>157</v>
      </c>
      <c r="B125" s="2">
        <v>58</v>
      </c>
      <c r="C125" s="2">
        <v>52</v>
      </c>
      <c r="D125" s="2">
        <v>0</v>
      </c>
      <c r="E125" s="2">
        <v>6</v>
      </c>
      <c r="F125" s="1">
        <f t="shared" si="9"/>
        <v>0</v>
      </c>
      <c r="G125" s="1">
        <f t="shared" si="10"/>
        <v>10.344827586206897</v>
      </c>
      <c r="H125" s="1">
        <f t="shared" si="11"/>
        <v>10.344827586206897</v>
      </c>
    </row>
    <row r="126" spans="1:8" x14ac:dyDescent="0.25">
      <c r="A126" s="2" t="s">
        <v>89</v>
      </c>
      <c r="B126" s="2">
        <v>106</v>
      </c>
      <c r="C126" s="2">
        <v>95</v>
      </c>
      <c r="D126" s="2">
        <v>0</v>
      </c>
      <c r="E126" s="2">
        <v>11</v>
      </c>
      <c r="F126" s="1">
        <f t="shared" si="9"/>
        <v>0</v>
      </c>
      <c r="G126" s="1">
        <f t="shared" si="10"/>
        <v>10.377358490566039</v>
      </c>
      <c r="H126" s="1">
        <f t="shared" si="11"/>
        <v>10.377358490566039</v>
      </c>
    </row>
    <row r="127" spans="1:8" x14ac:dyDescent="0.25">
      <c r="A127" s="2" t="s">
        <v>112</v>
      </c>
      <c r="B127" s="2">
        <v>307</v>
      </c>
      <c r="C127" s="2">
        <v>261</v>
      </c>
      <c r="D127" s="2">
        <v>7</v>
      </c>
      <c r="E127" s="2">
        <v>39</v>
      </c>
      <c r="F127" s="1">
        <f t="shared" si="9"/>
        <v>2.2801302931596092</v>
      </c>
      <c r="G127" s="1">
        <f t="shared" si="10"/>
        <v>12.703583061889251</v>
      </c>
      <c r="H127" s="1">
        <f t="shared" si="11"/>
        <v>10.423452768729643</v>
      </c>
    </row>
    <row r="128" spans="1:8" x14ac:dyDescent="0.25">
      <c r="A128" s="2" t="s">
        <v>113</v>
      </c>
      <c r="B128" s="2">
        <v>74</v>
      </c>
      <c r="C128" s="2">
        <v>62</v>
      </c>
      <c r="D128" s="2">
        <v>2</v>
      </c>
      <c r="E128" s="2">
        <v>10</v>
      </c>
      <c r="F128" s="1">
        <f t="shared" si="9"/>
        <v>2.7027027027027026</v>
      </c>
      <c r="G128" s="1">
        <f t="shared" si="10"/>
        <v>13.513513513513514</v>
      </c>
      <c r="H128" s="1">
        <f t="shared" si="11"/>
        <v>10.810810810810811</v>
      </c>
    </row>
    <row r="129" spans="1:8" x14ac:dyDescent="0.25">
      <c r="A129" s="2" t="s">
        <v>139</v>
      </c>
      <c r="B129" s="2">
        <v>55</v>
      </c>
      <c r="C129" s="2">
        <v>45</v>
      </c>
      <c r="D129" s="2">
        <v>2</v>
      </c>
      <c r="E129" s="2">
        <v>8</v>
      </c>
      <c r="F129" s="1">
        <f t="shared" si="9"/>
        <v>3.6363636363636362</v>
      </c>
      <c r="G129" s="1">
        <f t="shared" si="10"/>
        <v>14.545454545454545</v>
      </c>
      <c r="H129" s="1">
        <f t="shared" si="11"/>
        <v>10.909090909090908</v>
      </c>
    </row>
    <row r="130" spans="1:8" x14ac:dyDescent="0.25">
      <c r="A130" s="2" t="s">
        <v>51</v>
      </c>
      <c r="B130" s="2">
        <v>366</v>
      </c>
      <c r="C130" s="2">
        <v>324</v>
      </c>
      <c r="D130" s="2">
        <v>1</v>
      </c>
      <c r="E130" s="2">
        <v>41</v>
      </c>
      <c r="F130" s="1">
        <f t="shared" ref="F130:F162" si="12">100*D130/B130</f>
        <v>0.27322404371584702</v>
      </c>
      <c r="G130" s="1">
        <f t="shared" ref="G130:G162" si="13">100*E130/B130</f>
        <v>11.202185792349727</v>
      </c>
      <c r="H130" s="1">
        <f t="shared" ref="H130:H161" si="14">G130-F130</f>
        <v>10.928961748633879</v>
      </c>
    </row>
    <row r="131" spans="1:8" x14ac:dyDescent="0.25">
      <c r="A131" s="2" t="s">
        <v>90</v>
      </c>
      <c r="B131" s="2">
        <v>183</v>
      </c>
      <c r="C131" s="2">
        <v>161</v>
      </c>
      <c r="D131" s="2">
        <v>1</v>
      </c>
      <c r="E131" s="2">
        <v>21</v>
      </c>
      <c r="F131" s="1">
        <f t="shared" si="12"/>
        <v>0.54644808743169404</v>
      </c>
      <c r="G131" s="1">
        <f t="shared" si="13"/>
        <v>11.475409836065573</v>
      </c>
      <c r="H131" s="1">
        <f t="shared" si="14"/>
        <v>10.928961748633879</v>
      </c>
    </row>
    <row r="132" spans="1:8" x14ac:dyDescent="0.25">
      <c r="A132" s="2" t="s">
        <v>64</v>
      </c>
      <c r="B132" s="2">
        <v>1540</v>
      </c>
      <c r="C132" s="2">
        <v>1335</v>
      </c>
      <c r="D132" s="2">
        <v>17</v>
      </c>
      <c r="E132" s="2">
        <v>188</v>
      </c>
      <c r="F132" s="1">
        <f t="shared" si="12"/>
        <v>1.1038961038961039</v>
      </c>
      <c r="G132" s="1">
        <f t="shared" si="13"/>
        <v>12.207792207792208</v>
      </c>
      <c r="H132" s="1">
        <f t="shared" si="14"/>
        <v>11.103896103896105</v>
      </c>
    </row>
    <row r="133" spans="1:8" x14ac:dyDescent="0.25">
      <c r="A133" s="2" t="s">
        <v>87</v>
      </c>
      <c r="B133" s="2">
        <v>107</v>
      </c>
      <c r="C133" s="2">
        <v>85</v>
      </c>
      <c r="D133" s="2">
        <v>5</v>
      </c>
      <c r="E133" s="2">
        <v>17</v>
      </c>
      <c r="F133" s="1">
        <f t="shared" si="12"/>
        <v>4.6728971962616823</v>
      </c>
      <c r="G133" s="1">
        <f t="shared" si="13"/>
        <v>15.88785046728972</v>
      </c>
      <c r="H133" s="1">
        <f t="shared" si="14"/>
        <v>11.214953271028037</v>
      </c>
    </row>
    <row r="134" spans="1:8" x14ac:dyDescent="0.25">
      <c r="A134" s="2" t="s">
        <v>12</v>
      </c>
      <c r="B134" s="2">
        <v>177</v>
      </c>
      <c r="C134" s="2">
        <v>153</v>
      </c>
      <c r="D134" s="2">
        <v>2</v>
      </c>
      <c r="E134" s="2">
        <v>22</v>
      </c>
      <c r="F134" s="1">
        <f t="shared" si="12"/>
        <v>1.1299435028248588</v>
      </c>
      <c r="G134" s="1">
        <f t="shared" si="13"/>
        <v>12.429378531073446</v>
      </c>
      <c r="H134" s="1">
        <f t="shared" si="14"/>
        <v>11.299435028248588</v>
      </c>
    </row>
    <row r="135" spans="1:8" x14ac:dyDescent="0.25">
      <c r="A135" s="2" t="s">
        <v>143</v>
      </c>
      <c r="B135" s="2">
        <v>114</v>
      </c>
      <c r="C135" s="2">
        <v>99</v>
      </c>
      <c r="D135" s="2">
        <v>1</v>
      </c>
      <c r="E135" s="2">
        <v>14</v>
      </c>
      <c r="F135" s="1">
        <f t="shared" si="12"/>
        <v>0.8771929824561403</v>
      </c>
      <c r="G135" s="1">
        <f t="shared" si="13"/>
        <v>12.280701754385966</v>
      </c>
      <c r="H135" s="1">
        <f t="shared" si="14"/>
        <v>11.403508771929825</v>
      </c>
    </row>
    <row r="136" spans="1:8" x14ac:dyDescent="0.25">
      <c r="A136" s="2" t="s">
        <v>118</v>
      </c>
      <c r="B136" s="2">
        <v>9332</v>
      </c>
      <c r="C136" s="2">
        <v>8029</v>
      </c>
      <c r="D136" s="2">
        <v>119</v>
      </c>
      <c r="E136" s="2">
        <v>1184</v>
      </c>
      <c r="F136" s="1">
        <f t="shared" si="12"/>
        <v>1.2751821688812688</v>
      </c>
      <c r="G136" s="1">
        <f t="shared" si="13"/>
        <v>12.687526789541364</v>
      </c>
      <c r="H136" s="1">
        <f t="shared" si="14"/>
        <v>11.412344620660095</v>
      </c>
    </row>
    <row r="137" spans="1:8" x14ac:dyDescent="0.25">
      <c r="A137" s="2" t="s">
        <v>54</v>
      </c>
      <c r="B137" s="2">
        <v>711</v>
      </c>
      <c r="C137" s="2">
        <v>615</v>
      </c>
      <c r="D137" s="2">
        <v>7</v>
      </c>
      <c r="E137" s="2">
        <v>89</v>
      </c>
      <c r="F137" s="1">
        <f t="shared" si="12"/>
        <v>0.98452883263009849</v>
      </c>
      <c r="G137" s="1">
        <f t="shared" si="13"/>
        <v>12.517580872011251</v>
      </c>
      <c r="H137" s="1">
        <f t="shared" si="14"/>
        <v>11.533052039381152</v>
      </c>
    </row>
    <row r="138" spans="1:8" x14ac:dyDescent="0.25">
      <c r="A138" s="2" t="s">
        <v>27</v>
      </c>
      <c r="B138" s="2">
        <v>190</v>
      </c>
      <c r="C138" s="2">
        <v>158</v>
      </c>
      <c r="D138" s="2">
        <v>5</v>
      </c>
      <c r="E138" s="2">
        <v>27</v>
      </c>
      <c r="F138" s="1">
        <f t="shared" si="12"/>
        <v>2.6315789473684212</v>
      </c>
      <c r="G138" s="1">
        <f t="shared" si="13"/>
        <v>14.210526315789474</v>
      </c>
      <c r="H138" s="1">
        <f t="shared" si="14"/>
        <v>11.578947368421053</v>
      </c>
    </row>
    <row r="139" spans="1:8" x14ac:dyDescent="0.25">
      <c r="A139" s="2" t="s">
        <v>52</v>
      </c>
      <c r="B139" s="2">
        <v>112</v>
      </c>
      <c r="C139" s="2">
        <v>99</v>
      </c>
      <c r="D139" s="2">
        <v>0</v>
      </c>
      <c r="E139" s="2">
        <v>13</v>
      </c>
      <c r="F139" s="1">
        <f t="shared" si="12"/>
        <v>0</v>
      </c>
      <c r="G139" s="1">
        <f t="shared" si="13"/>
        <v>11.607142857142858</v>
      </c>
      <c r="H139" s="1">
        <f t="shared" si="14"/>
        <v>11.607142857142858</v>
      </c>
    </row>
    <row r="140" spans="1:8" x14ac:dyDescent="0.25">
      <c r="A140" s="2" t="s">
        <v>115</v>
      </c>
      <c r="B140" s="2">
        <v>94</v>
      </c>
      <c r="C140" s="2">
        <v>83</v>
      </c>
      <c r="D140" s="2">
        <v>0</v>
      </c>
      <c r="E140" s="2">
        <v>11</v>
      </c>
      <c r="F140" s="1">
        <f t="shared" si="12"/>
        <v>0</v>
      </c>
      <c r="G140" s="1">
        <f t="shared" si="13"/>
        <v>11.702127659574469</v>
      </c>
      <c r="H140" s="1">
        <f t="shared" si="14"/>
        <v>11.702127659574469</v>
      </c>
    </row>
    <row r="141" spans="1:8" x14ac:dyDescent="0.25">
      <c r="A141" s="2" t="s">
        <v>78</v>
      </c>
      <c r="B141" s="2">
        <v>1126</v>
      </c>
      <c r="C141" s="2">
        <v>970</v>
      </c>
      <c r="D141" s="2">
        <v>12</v>
      </c>
      <c r="E141" s="2">
        <v>144</v>
      </c>
      <c r="F141" s="1">
        <f t="shared" si="12"/>
        <v>1.0657193605683837</v>
      </c>
      <c r="G141" s="1">
        <f t="shared" si="13"/>
        <v>12.788632326820604</v>
      </c>
      <c r="H141" s="1">
        <f t="shared" si="14"/>
        <v>11.72291296625222</v>
      </c>
    </row>
    <row r="142" spans="1:8" x14ac:dyDescent="0.25">
      <c r="A142" s="2" t="s">
        <v>91</v>
      </c>
      <c r="B142" s="2">
        <v>102</v>
      </c>
      <c r="C142" s="2">
        <v>84</v>
      </c>
      <c r="D142" s="2">
        <v>3</v>
      </c>
      <c r="E142" s="2">
        <v>15</v>
      </c>
      <c r="F142" s="1">
        <f t="shared" si="12"/>
        <v>2.9411764705882355</v>
      </c>
      <c r="G142" s="1">
        <f t="shared" si="13"/>
        <v>14.705882352941176</v>
      </c>
      <c r="H142" s="1">
        <f t="shared" si="14"/>
        <v>11.76470588235294</v>
      </c>
    </row>
    <row r="143" spans="1:8" x14ac:dyDescent="0.25">
      <c r="A143" s="2" t="s">
        <v>111</v>
      </c>
      <c r="B143" s="2">
        <v>176</v>
      </c>
      <c r="C143" s="2">
        <v>153</v>
      </c>
      <c r="D143" s="2">
        <v>1</v>
      </c>
      <c r="E143" s="2">
        <v>22</v>
      </c>
      <c r="F143" s="1">
        <f t="shared" si="12"/>
        <v>0.56818181818181823</v>
      </c>
      <c r="G143" s="1">
        <f t="shared" si="13"/>
        <v>12.5</v>
      </c>
      <c r="H143" s="1">
        <f t="shared" si="14"/>
        <v>11.931818181818182</v>
      </c>
    </row>
    <row r="144" spans="1:8" x14ac:dyDescent="0.25">
      <c r="A144" s="2" t="s">
        <v>138</v>
      </c>
      <c r="B144" s="2">
        <v>58</v>
      </c>
      <c r="C144" s="2">
        <v>51</v>
      </c>
      <c r="D144" s="2">
        <v>0</v>
      </c>
      <c r="E144" s="2">
        <v>7</v>
      </c>
      <c r="F144" s="1">
        <f t="shared" si="12"/>
        <v>0</v>
      </c>
      <c r="G144" s="1">
        <f t="shared" si="13"/>
        <v>12.068965517241379</v>
      </c>
      <c r="H144" s="1">
        <f t="shared" si="14"/>
        <v>12.068965517241379</v>
      </c>
    </row>
    <row r="145" spans="1:8" x14ac:dyDescent="0.25">
      <c r="A145" s="2" t="s">
        <v>149</v>
      </c>
      <c r="B145" s="2">
        <v>74</v>
      </c>
      <c r="C145" s="2">
        <v>65</v>
      </c>
      <c r="D145" s="2">
        <v>0</v>
      </c>
      <c r="E145" s="2">
        <v>9</v>
      </c>
      <c r="F145" s="1">
        <f t="shared" si="12"/>
        <v>0</v>
      </c>
      <c r="G145" s="1">
        <f t="shared" si="13"/>
        <v>12.162162162162161</v>
      </c>
      <c r="H145" s="1">
        <f t="shared" si="14"/>
        <v>12.162162162162161</v>
      </c>
    </row>
    <row r="146" spans="1:8" x14ac:dyDescent="0.25">
      <c r="A146" s="2" t="s">
        <v>153</v>
      </c>
      <c r="B146" s="2">
        <v>82</v>
      </c>
      <c r="C146" s="2">
        <v>72</v>
      </c>
      <c r="D146" s="2">
        <v>0</v>
      </c>
      <c r="E146" s="2">
        <v>10</v>
      </c>
      <c r="F146" s="1">
        <f t="shared" si="12"/>
        <v>0</v>
      </c>
      <c r="G146" s="1">
        <f t="shared" si="13"/>
        <v>12.195121951219512</v>
      </c>
      <c r="H146" s="1">
        <f t="shared" si="14"/>
        <v>12.195121951219512</v>
      </c>
    </row>
    <row r="147" spans="1:8" x14ac:dyDescent="0.25">
      <c r="A147" s="2" t="s">
        <v>82</v>
      </c>
      <c r="B147" s="2">
        <v>353</v>
      </c>
      <c r="C147" s="2">
        <v>293</v>
      </c>
      <c r="D147" s="2">
        <v>8</v>
      </c>
      <c r="E147" s="2">
        <v>52</v>
      </c>
      <c r="F147" s="1">
        <f t="shared" si="12"/>
        <v>2.2662889518413598</v>
      </c>
      <c r="G147" s="1">
        <f t="shared" si="13"/>
        <v>14.730878186968839</v>
      </c>
      <c r="H147" s="1">
        <f t="shared" si="14"/>
        <v>12.46458923512748</v>
      </c>
    </row>
    <row r="148" spans="1:8" x14ac:dyDescent="0.25">
      <c r="A148" s="2" t="s">
        <v>84</v>
      </c>
      <c r="B148" s="2">
        <v>168</v>
      </c>
      <c r="C148" s="2">
        <v>141</v>
      </c>
      <c r="D148" s="2">
        <v>3</v>
      </c>
      <c r="E148" s="2">
        <v>24</v>
      </c>
      <c r="F148" s="1">
        <f t="shared" si="12"/>
        <v>1.7857142857142858</v>
      </c>
      <c r="G148" s="1">
        <f t="shared" si="13"/>
        <v>14.285714285714286</v>
      </c>
      <c r="H148" s="1">
        <f t="shared" si="14"/>
        <v>12.5</v>
      </c>
    </row>
    <row r="149" spans="1:8" x14ac:dyDescent="0.25">
      <c r="A149" s="2" t="s">
        <v>50</v>
      </c>
      <c r="B149" s="2">
        <v>165</v>
      </c>
      <c r="C149" s="2">
        <v>132</v>
      </c>
      <c r="D149" s="2">
        <v>6</v>
      </c>
      <c r="E149" s="2">
        <v>27</v>
      </c>
      <c r="F149" s="1">
        <f t="shared" si="12"/>
        <v>3.6363636363636362</v>
      </c>
      <c r="G149" s="1">
        <f t="shared" si="13"/>
        <v>16.363636363636363</v>
      </c>
      <c r="H149" s="1">
        <f t="shared" si="14"/>
        <v>12.727272727272727</v>
      </c>
    </row>
    <row r="150" spans="1:8" x14ac:dyDescent="0.25">
      <c r="A150" s="2" t="s">
        <v>35</v>
      </c>
      <c r="B150" s="2">
        <v>161</v>
      </c>
      <c r="C150" s="2">
        <v>140</v>
      </c>
      <c r="D150" s="2">
        <v>0</v>
      </c>
      <c r="E150" s="2">
        <v>21</v>
      </c>
      <c r="F150" s="1">
        <f t="shared" si="12"/>
        <v>0</v>
      </c>
      <c r="G150" s="1">
        <f t="shared" si="13"/>
        <v>13.043478260869565</v>
      </c>
      <c r="H150" s="1">
        <f t="shared" si="14"/>
        <v>13.043478260869565</v>
      </c>
    </row>
    <row r="151" spans="1:8" x14ac:dyDescent="0.25">
      <c r="A151" s="2" t="s">
        <v>21</v>
      </c>
      <c r="B151" s="2">
        <v>106</v>
      </c>
      <c r="C151" s="2">
        <v>92</v>
      </c>
      <c r="D151" s="2">
        <v>0</v>
      </c>
      <c r="E151" s="2">
        <v>14</v>
      </c>
      <c r="F151" s="1">
        <f t="shared" si="12"/>
        <v>0</v>
      </c>
      <c r="G151" s="1">
        <f t="shared" si="13"/>
        <v>13.20754716981132</v>
      </c>
      <c r="H151" s="1">
        <f t="shared" si="14"/>
        <v>13.20754716981132</v>
      </c>
    </row>
    <row r="152" spans="1:8" x14ac:dyDescent="0.25">
      <c r="A152" s="2" t="s">
        <v>62</v>
      </c>
      <c r="B152" s="2">
        <v>1290</v>
      </c>
      <c r="C152" s="2">
        <v>1082</v>
      </c>
      <c r="D152" s="2">
        <v>18</v>
      </c>
      <c r="E152" s="2">
        <v>190</v>
      </c>
      <c r="F152" s="1">
        <f t="shared" si="12"/>
        <v>1.3953488372093024</v>
      </c>
      <c r="G152" s="1">
        <f t="shared" si="13"/>
        <v>14.728682170542635</v>
      </c>
      <c r="H152" s="1">
        <f t="shared" si="14"/>
        <v>13.333333333333332</v>
      </c>
    </row>
    <row r="153" spans="1:8" x14ac:dyDescent="0.25">
      <c r="A153" s="2" t="s">
        <v>55</v>
      </c>
      <c r="B153" s="2">
        <v>1898</v>
      </c>
      <c r="C153" s="2">
        <v>1608</v>
      </c>
      <c r="D153" s="2">
        <v>17</v>
      </c>
      <c r="E153" s="2">
        <v>273</v>
      </c>
      <c r="F153" s="1">
        <f t="shared" si="12"/>
        <v>0.89567966280295053</v>
      </c>
      <c r="G153" s="1">
        <f t="shared" si="13"/>
        <v>14.383561643835616</v>
      </c>
      <c r="H153" s="1">
        <f t="shared" si="14"/>
        <v>13.487881981032666</v>
      </c>
    </row>
    <row r="154" spans="1:8" x14ac:dyDescent="0.25">
      <c r="A154" s="2" t="s">
        <v>70</v>
      </c>
      <c r="B154" s="2">
        <v>215</v>
      </c>
      <c r="C154" s="2">
        <v>182</v>
      </c>
      <c r="D154" s="2">
        <v>2</v>
      </c>
      <c r="E154" s="2">
        <v>31</v>
      </c>
      <c r="F154" s="1">
        <f t="shared" si="12"/>
        <v>0.93023255813953487</v>
      </c>
      <c r="G154" s="1">
        <f t="shared" si="13"/>
        <v>14.418604651162791</v>
      </c>
      <c r="H154" s="1">
        <f t="shared" si="14"/>
        <v>13.488372093023257</v>
      </c>
    </row>
    <row r="155" spans="1:8" x14ac:dyDescent="0.25">
      <c r="A155" s="2" t="s">
        <v>103</v>
      </c>
      <c r="B155" s="2">
        <v>332</v>
      </c>
      <c r="C155" s="2">
        <v>277</v>
      </c>
      <c r="D155" s="2">
        <v>5</v>
      </c>
      <c r="E155" s="2">
        <v>50</v>
      </c>
      <c r="F155" s="1">
        <f t="shared" si="12"/>
        <v>1.5060240963855422</v>
      </c>
      <c r="G155" s="1">
        <f t="shared" si="13"/>
        <v>15.060240963855422</v>
      </c>
      <c r="H155" s="1">
        <f t="shared" si="14"/>
        <v>13.554216867469879</v>
      </c>
    </row>
    <row r="156" spans="1:8" x14ac:dyDescent="0.25">
      <c r="A156" s="2" t="s">
        <v>79</v>
      </c>
      <c r="B156" s="2">
        <v>162</v>
      </c>
      <c r="C156" s="2">
        <v>138</v>
      </c>
      <c r="D156" s="2">
        <v>1</v>
      </c>
      <c r="E156" s="2">
        <v>23</v>
      </c>
      <c r="F156" s="1">
        <f t="shared" si="12"/>
        <v>0.61728395061728392</v>
      </c>
      <c r="G156" s="1">
        <f t="shared" si="13"/>
        <v>14.197530864197532</v>
      </c>
      <c r="H156" s="1">
        <f t="shared" si="14"/>
        <v>13.580246913580249</v>
      </c>
    </row>
    <row r="157" spans="1:8" x14ac:dyDescent="0.25">
      <c r="A157" s="2" t="s">
        <v>110</v>
      </c>
      <c r="B157" s="2">
        <v>128</v>
      </c>
      <c r="C157" s="2">
        <v>107</v>
      </c>
      <c r="D157" s="2">
        <v>1</v>
      </c>
      <c r="E157" s="2">
        <v>20</v>
      </c>
      <c r="F157" s="1">
        <f t="shared" si="12"/>
        <v>0.78125</v>
      </c>
      <c r="G157" s="1">
        <f t="shared" si="13"/>
        <v>15.625</v>
      </c>
      <c r="H157" s="1">
        <f t="shared" si="14"/>
        <v>14.84375</v>
      </c>
    </row>
    <row r="158" spans="1:8" x14ac:dyDescent="0.25">
      <c r="A158" s="2" t="s">
        <v>49</v>
      </c>
      <c r="B158" s="2">
        <v>209</v>
      </c>
      <c r="C158" s="2">
        <v>166</v>
      </c>
      <c r="D158" s="2">
        <v>5</v>
      </c>
      <c r="E158" s="2">
        <v>38</v>
      </c>
      <c r="F158" s="1">
        <f t="shared" si="12"/>
        <v>2.3923444976076556</v>
      </c>
      <c r="G158" s="1">
        <f t="shared" si="13"/>
        <v>18.181818181818183</v>
      </c>
      <c r="H158" s="1">
        <f t="shared" si="14"/>
        <v>15.789473684210527</v>
      </c>
    </row>
    <row r="159" spans="1:8" x14ac:dyDescent="0.25">
      <c r="A159" s="2" t="s">
        <v>13</v>
      </c>
      <c r="B159" s="2">
        <v>262</v>
      </c>
      <c r="C159" s="2">
        <v>196</v>
      </c>
      <c r="D159" s="2">
        <v>12</v>
      </c>
      <c r="E159" s="2">
        <v>54</v>
      </c>
      <c r="F159" s="1">
        <f t="shared" si="12"/>
        <v>4.5801526717557248</v>
      </c>
      <c r="G159" s="1">
        <f t="shared" si="13"/>
        <v>20.610687022900763</v>
      </c>
      <c r="H159" s="1">
        <f t="shared" si="14"/>
        <v>16.030534351145036</v>
      </c>
    </row>
    <row r="160" spans="1:8" x14ac:dyDescent="0.25">
      <c r="A160" s="2" t="s">
        <v>167</v>
      </c>
      <c r="B160" s="2">
        <v>57</v>
      </c>
      <c r="C160" s="2">
        <v>47</v>
      </c>
      <c r="D160" s="2">
        <v>0</v>
      </c>
      <c r="E160" s="2">
        <v>10</v>
      </c>
      <c r="F160" s="1">
        <f t="shared" si="12"/>
        <v>0</v>
      </c>
      <c r="G160" s="1">
        <f t="shared" si="13"/>
        <v>17.543859649122808</v>
      </c>
      <c r="H160" s="1">
        <f t="shared" si="14"/>
        <v>17.543859649122808</v>
      </c>
    </row>
    <row r="161" spans="1:8" x14ac:dyDescent="0.25">
      <c r="A161" s="2" t="s">
        <v>156</v>
      </c>
      <c r="B161" s="2">
        <v>78</v>
      </c>
      <c r="C161" s="2">
        <v>63</v>
      </c>
      <c r="D161" s="2">
        <v>0</v>
      </c>
      <c r="E161" s="2">
        <v>15</v>
      </c>
      <c r="F161" s="1">
        <f t="shared" si="12"/>
        <v>0</v>
      </c>
      <c r="G161" s="1">
        <f t="shared" si="13"/>
        <v>19.23076923076923</v>
      </c>
      <c r="H161" s="1">
        <f t="shared" si="14"/>
        <v>19.23076923076923</v>
      </c>
    </row>
    <row r="162" spans="1:8" x14ac:dyDescent="0.25">
      <c r="A162" s="2" t="s">
        <v>128</v>
      </c>
      <c r="B162" s="2">
        <v>57</v>
      </c>
      <c r="C162" s="2">
        <v>44</v>
      </c>
      <c r="D162" s="2">
        <v>1</v>
      </c>
      <c r="E162" s="2">
        <v>12</v>
      </c>
      <c r="F162" s="1">
        <f t="shared" si="12"/>
        <v>1.7543859649122806</v>
      </c>
      <c r="G162" s="1">
        <f t="shared" si="13"/>
        <v>21.05263157894737</v>
      </c>
      <c r="H162" s="1">
        <f t="shared" ref="H162" si="15">G162-F162</f>
        <v>19.298245614035089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2i + vit. C</vt:lpstr>
      <vt:lpstr>serum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2020-05-08T13:29:25Z</dcterms:modified>
</cp:coreProperties>
</file>